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.casacivil.intra\CASACIVIL\ASCOM\2020\Comunicação Interna\Site\Transparência\"/>
    </mc:Choice>
  </mc:AlternateContent>
  <bookViews>
    <workbookView xWindow="0" yWindow="0" windowWidth="20490" windowHeight="8610"/>
  </bookViews>
  <sheets>
    <sheet name="RECEITA DOMG-e 2019" sheetId="5" r:id="rId1"/>
    <sheet name="RECEITA DOMG-e 2020" sheetId="4" r:id="rId2"/>
  </sheets>
  <definedNames>
    <definedName name="_xlnm.Print_Area" localSheetId="0">'RECEITA DOMG-e 2019'!$B$2:$F$20</definedName>
    <definedName name="_xlnm.Print_Area" localSheetId="1">'RECEITA DOMG-e 2020'!$B$2:$F$20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D20" i="5"/>
  <c r="C20" i="5"/>
  <c r="F19" i="5"/>
  <c r="F18" i="5"/>
  <c r="F17" i="5"/>
  <c r="F16" i="5"/>
  <c r="F15" i="5"/>
  <c r="F14" i="5"/>
  <c r="F13" i="5"/>
  <c r="F12" i="5"/>
  <c r="F11" i="5"/>
  <c r="F10" i="5"/>
  <c r="F9" i="5"/>
  <c r="F8" i="5"/>
  <c r="F19" i="4"/>
  <c r="F18" i="4"/>
  <c r="F17" i="4"/>
  <c r="F16" i="4"/>
  <c r="F15" i="4"/>
  <c r="F14" i="4"/>
  <c r="F13" i="4"/>
  <c r="F12" i="4"/>
  <c r="F11" i="4"/>
  <c r="F10" i="4"/>
  <c r="F9" i="4"/>
  <c r="F8" i="4"/>
  <c r="F20" i="4" s="1"/>
  <c r="E20" i="4"/>
  <c r="F20" i="5" l="1"/>
  <c r="C20" i="4"/>
  <c r="D20" i="4" l="1"/>
</calcChain>
</file>

<file path=xl/sharedStrings.xml><?xml version="1.0" encoding="utf-8"?>
<sst xmlns="http://schemas.openxmlformats.org/spreadsheetml/2006/main" count="46" uniqueCount="24">
  <si>
    <t>Secretaria de Estado de Governo</t>
  </si>
  <si>
    <t>Receita à vista (R$)</t>
  </si>
  <si>
    <t>Receita Faturada (R$)</t>
  </si>
  <si>
    <t>Receita de Atualização Monetária (R$)</t>
  </si>
  <si>
    <t>RECEITA DE SERVIÇO DE PUBLICAÇÃO NO DIÁRIO OFICIAL ELETRÔNICO MINAS GERAIS (DOMG-e)</t>
  </si>
  <si>
    <t>Receita Total (R$)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</si>
  <si>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</si>
  <si>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</si>
  <si>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</si>
  <si>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</si>
  <si>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</si>
  <si>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</si>
  <si>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</si>
  <si>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</si>
  <si>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</si>
  <si>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</si>
  <si>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</si>
  <si>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</si>
  <si>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</si>
  <si>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    Governo do Estado de Minas Gerais</t>
  </si>
  <si>
    <t xml:space="preserve">Atualizado em: </t>
  </si>
  <si>
    <t>Mês/2019</t>
  </si>
  <si>
    <t>Mês/2020</t>
  </si>
  <si>
    <t xml:space="preserve">            Superintendência de Imprensa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</si>
</sst>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3" fontId="0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 vertical="center"/>
    </xf>
    <xf numFmtId="43" fontId="3" fillId="0" borderId="4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showGridLines="0" tabSelected="1" workbookViewId="0">
      <selection activeCell="C18" sqref="C18"/>
    </sheetView>
  </sheetViews>
  <sheetFormatPr defaultRowHeight="15" x14ac:dyDescent="0.25"/>
  <cols>
    <col min="2" max="2" width="18.140625" bestFit="1" customWidth="1"/>
    <col min="3" max="3" width="20.5703125" style="18" customWidth="1"/>
    <col min="4" max="4" width="21.85546875" style="18" customWidth="1"/>
    <col min="5" max="5" width="21" bestFit="1" customWidth="1"/>
    <col min="6" max="6" width="21" style="34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2" spans="2:9" s="3" customFormat="1" ht="15.75" customHeight="1" x14ac:dyDescent="0.25">
      <c r="B2" s="37" t="s">
        <v>19</v>
      </c>
      <c r="C2" s="38"/>
      <c r="D2" s="38"/>
      <c r="E2" s="22"/>
      <c r="F2" s="23"/>
    </row>
    <row r="3" spans="2:9" s="3" customFormat="1" ht="15.75" customHeight="1" x14ac:dyDescent="0.25">
      <c r="B3" s="39" t="s">
        <v>0</v>
      </c>
      <c r="C3" s="40"/>
      <c r="D3" s="40"/>
      <c r="E3" s="5"/>
      <c r="F3" s="24"/>
    </row>
    <row r="4" spans="2:9" s="3" customFormat="1" ht="15.75" customHeight="1" x14ac:dyDescent="0.25">
      <c r="B4" s="41" t="s">
        <v>23</v>
      </c>
      <c r="C4" s="42"/>
      <c r="D4" s="42"/>
      <c r="E4" s="25"/>
      <c r="F4" s="26"/>
    </row>
    <row r="5" spans="2:9" s="3" customFormat="1" ht="15.75" x14ac:dyDescent="0.25">
      <c r="B5" s="4"/>
      <c r="C5" s="20"/>
      <c r="D5" s="12"/>
      <c r="E5" s="27" t="s">
        <v>20</v>
      </c>
      <c r="F5" s="28">
        <v>44068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30" t="s">
        <v>21</v>
      </c>
      <c r="C7" s="31" t="s">
        <v>1</v>
      </c>
      <c r="D7" s="31" t="s">
        <v>2</v>
      </c>
      <c r="E7" s="32" t="s">
        <v>3</v>
      </c>
      <c r="F7" s="32" t="s">
        <v>5</v>
      </c>
    </row>
    <row r="8" spans="2:9" x14ac:dyDescent="0.25">
      <c r="B8" s="21" t="s">
        <v>6</v>
      </c>
      <c r="C8" s="11">
        <v>1037145.74</v>
      </c>
      <c r="D8" s="11">
        <v>812888.31</v>
      </c>
      <c r="E8" s="13">
        <v>0</v>
      </c>
      <c r="F8" s="29">
        <f>E8+D8+C8</f>
        <v>1850034.05</v>
      </c>
      <c r="I8" s="1"/>
    </row>
    <row r="9" spans="2:9" x14ac:dyDescent="0.25">
      <c r="B9" s="21" t="s">
        <v>7</v>
      </c>
      <c r="C9" s="11">
        <v>2025380.26</v>
      </c>
      <c r="D9" s="11">
        <v>906243.97</v>
      </c>
      <c r="E9" s="13">
        <v>0</v>
      </c>
      <c r="F9" s="29">
        <f t="shared" ref="F9:F19" si="0">E9+D9+C9</f>
        <v>2931624.23</v>
      </c>
    </row>
    <row r="10" spans="2:9" x14ac:dyDescent="0.25">
      <c r="B10" s="21" t="s">
        <v>8</v>
      </c>
      <c r="C10" s="11">
        <v>5438165.3799999999</v>
      </c>
      <c r="D10" s="11">
        <v>1170761.56</v>
      </c>
      <c r="E10" s="13">
        <v>0</v>
      </c>
      <c r="F10" s="29">
        <f t="shared" si="0"/>
        <v>6608926.9399999995</v>
      </c>
    </row>
    <row r="11" spans="2:9" x14ac:dyDescent="0.25">
      <c r="B11" s="21" t="s">
        <v>9</v>
      </c>
      <c r="C11" s="11">
        <v>4685613.6900000004</v>
      </c>
      <c r="D11" s="11">
        <v>1870231.98</v>
      </c>
      <c r="E11" s="13">
        <v>0</v>
      </c>
      <c r="F11" s="29">
        <f t="shared" si="0"/>
        <v>6555845.6699999999</v>
      </c>
    </row>
    <row r="12" spans="2:9" x14ac:dyDescent="0.25">
      <c r="B12" s="21" t="s">
        <v>10</v>
      </c>
      <c r="C12" s="11">
        <v>2459612.7599999998</v>
      </c>
      <c r="D12" s="11">
        <v>1134745.92</v>
      </c>
      <c r="E12" s="13">
        <v>0</v>
      </c>
      <c r="F12" s="29">
        <f t="shared" si="0"/>
        <v>3594358.6799999997</v>
      </c>
    </row>
    <row r="13" spans="2:9" x14ac:dyDescent="0.25">
      <c r="B13" s="21" t="s">
        <v>11</v>
      </c>
      <c r="C13" s="11">
        <v>1336114.3799999999</v>
      </c>
      <c r="D13" s="11">
        <v>999188</v>
      </c>
      <c r="E13" s="13">
        <v>0</v>
      </c>
      <c r="F13" s="29">
        <f t="shared" si="0"/>
        <v>2335302.38</v>
      </c>
    </row>
    <row r="14" spans="2:9" x14ac:dyDescent="0.25">
      <c r="B14" s="21" t="s">
        <v>12</v>
      </c>
      <c r="C14" s="11">
        <v>1417528.19</v>
      </c>
      <c r="D14" s="11">
        <v>1232116.26</v>
      </c>
      <c r="E14" s="13">
        <v>0</v>
      </c>
      <c r="F14" s="29">
        <f t="shared" si="0"/>
        <v>2649644.4500000002</v>
      </c>
    </row>
    <row r="15" spans="2:9" x14ac:dyDescent="0.25">
      <c r="B15" s="21" t="s">
        <v>13</v>
      </c>
      <c r="C15" s="11">
        <v>1185865.71</v>
      </c>
      <c r="D15" s="11">
        <v>992644.1</v>
      </c>
      <c r="E15" s="13">
        <v>0</v>
      </c>
      <c r="F15" s="29">
        <f t="shared" si="0"/>
        <v>2178509.81</v>
      </c>
    </row>
    <row r="16" spans="2:9" x14ac:dyDescent="0.25">
      <c r="B16" s="21" t="s">
        <v>14</v>
      </c>
      <c r="C16" s="11">
        <v>1009178.32</v>
      </c>
      <c r="D16" s="11">
        <v>868460.06</v>
      </c>
      <c r="E16" s="13">
        <v>0</v>
      </c>
      <c r="F16" s="29">
        <f t="shared" si="0"/>
        <v>1877638.38</v>
      </c>
    </row>
    <row r="17" spans="2:6" x14ac:dyDescent="0.25">
      <c r="B17" s="21" t="s">
        <v>15</v>
      </c>
      <c r="C17" s="11">
        <v>883913.45</v>
      </c>
      <c r="D17" s="11">
        <v>966915.69</v>
      </c>
      <c r="E17" s="13">
        <v>0</v>
      </c>
      <c r="F17" s="29">
        <f t="shared" si="0"/>
        <v>1850829.14</v>
      </c>
    </row>
    <row r="18" spans="2:6" x14ac:dyDescent="0.25">
      <c r="B18" s="21" t="s">
        <v>16</v>
      </c>
      <c r="C18" s="11">
        <v>877926.9</v>
      </c>
      <c r="D18" s="11">
        <v>882406.97</v>
      </c>
      <c r="E18" s="13">
        <v>0</v>
      </c>
      <c r="F18" s="29">
        <f t="shared" si="0"/>
        <v>1760333.87</v>
      </c>
    </row>
    <row r="19" spans="2:6" x14ac:dyDescent="0.25">
      <c r="B19" s="21" t="s">
        <v>17</v>
      </c>
      <c r="C19" s="11">
        <v>848692.2</v>
      </c>
      <c r="D19" s="11">
        <v>842856.42</v>
      </c>
      <c r="E19" s="13">
        <v>0</v>
      </c>
      <c r="F19" s="29">
        <f t="shared" si="0"/>
        <v>1691548.62</v>
      </c>
    </row>
    <row r="20" spans="2:6" x14ac:dyDescent="0.25">
      <c r="B20" s="33" t="s">
        <v>18</v>
      </c>
      <c r="C20" s="36">
        <f>SUM(C8:C19)</f>
        <v>23205136.98</v>
      </c>
      <c r="D20" s="36">
        <f>SUM(D8:D19)</f>
        <v>12679459.24</v>
      </c>
      <c r="E20" s="36">
        <f t="shared" ref="E20:F20" si="1">SUM(E8:E19)</f>
        <v>0</v>
      </c>
      <c r="F20" s="36">
        <f t="shared" si="1"/>
        <v>35884596.219999991</v>
      </c>
    </row>
    <row r="68" spans="5:6" x14ac:dyDescent="0.25">
      <c r="E68" s="2"/>
      <c r="F68" s="35"/>
    </row>
  </sheetData>
  <mergeCells count="4">
    <mergeCell ref="B2:D2"/>
    <mergeCell ref="B3:D3"/>
    <mergeCell ref="B4:D4"/>
    <mergeCell ref="B6:F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3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showGridLines="0" workbookViewId="0">
      <selection activeCell="B5" sqref="B5"/>
    </sheetView>
  </sheetViews>
  <sheetFormatPr defaultRowHeight="15" x14ac:dyDescent="0.25"/>
  <cols>
    <col min="2" max="2" width="18.140625" bestFit="1" customWidth="1"/>
    <col min="3" max="3" width="20.5703125" style="18" customWidth="1"/>
    <col min="4" max="4" width="21.85546875" style="18" customWidth="1"/>
    <col min="5" max="5" width="21" bestFit="1" customWidth="1"/>
    <col min="6" max="6" width="21" style="18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2" spans="2:9" s="3" customFormat="1" ht="15.75" customHeight="1" x14ac:dyDescent="0.25">
      <c r="B2" s="37" t="s">
        <v>19</v>
      </c>
      <c r="C2" s="38"/>
      <c r="D2" s="38"/>
      <c r="E2" s="22"/>
      <c r="F2" s="23"/>
    </row>
    <row r="3" spans="2:9" s="3" customFormat="1" ht="15.75" customHeight="1" x14ac:dyDescent="0.25">
      <c r="B3" s="39" t="s">
        <v>0</v>
      </c>
      <c r="C3" s="40"/>
      <c r="D3" s="40"/>
      <c r="E3" s="5"/>
      <c r="F3" s="24"/>
    </row>
    <row r="4" spans="2:9" s="3" customFormat="1" ht="15.75" customHeight="1" x14ac:dyDescent="0.25">
      <c r="B4" s="41" t="s">
        <v>23</v>
      </c>
      <c r="C4" s="42"/>
      <c r="D4" s="42"/>
      <c r="E4" s="25"/>
      <c r="F4" s="26"/>
    </row>
    <row r="5" spans="2:9" s="3" customFormat="1" ht="15.75" x14ac:dyDescent="0.25">
      <c r="B5" s="4"/>
      <c r="C5" s="20"/>
      <c r="D5" s="12"/>
      <c r="E5" s="27" t="s">
        <v>20</v>
      </c>
      <c r="F5" s="28">
        <v>44068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6" t="s">
        <v>22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21" t="s">
        <v>6</v>
      </c>
      <c r="C8" s="9">
        <v>1022202.44</v>
      </c>
      <c r="D8" s="9">
        <v>1028687.41</v>
      </c>
      <c r="E8" s="10">
        <v>805.29</v>
      </c>
      <c r="F8" s="16">
        <f>E8+D8+C8</f>
        <v>2051695.1400000001</v>
      </c>
      <c r="I8" s="1"/>
    </row>
    <row r="9" spans="2:9" x14ac:dyDescent="0.25">
      <c r="B9" s="21" t="s">
        <v>7</v>
      </c>
      <c r="C9" s="9">
        <v>1711116.85</v>
      </c>
      <c r="D9" s="9">
        <v>948656.87</v>
      </c>
      <c r="E9" s="10">
        <v>864.19</v>
      </c>
      <c r="F9" s="16">
        <f t="shared" ref="F9:F19" si="0">E9+D9+C9</f>
        <v>2660637.91</v>
      </c>
    </row>
    <row r="10" spans="2:9" x14ac:dyDescent="0.25">
      <c r="B10" s="21" t="s">
        <v>8</v>
      </c>
      <c r="C10" s="9">
        <v>5484341.1299999999</v>
      </c>
      <c r="D10" s="9">
        <v>1219395.2</v>
      </c>
      <c r="E10" s="10">
        <v>759.73</v>
      </c>
      <c r="F10" s="16">
        <f t="shared" si="0"/>
        <v>6704496.0599999996</v>
      </c>
    </row>
    <row r="11" spans="2:9" x14ac:dyDescent="0.25">
      <c r="B11" s="21" t="s">
        <v>9</v>
      </c>
      <c r="C11" s="9">
        <v>3475297.11</v>
      </c>
      <c r="D11" s="9">
        <v>1586730.21</v>
      </c>
      <c r="E11" s="10">
        <v>322.47000000000003</v>
      </c>
      <c r="F11" s="16">
        <f t="shared" si="0"/>
        <v>5062349.79</v>
      </c>
    </row>
    <row r="12" spans="2:9" x14ac:dyDescent="0.25">
      <c r="B12" s="21" t="s">
        <v>10</v>
      </c>
      <c r="C12" s="9">
        <v>1671338.94</v>
      </c>
      <c r="D12" s="9">
        <v>1341997.92</v>
      </c>
      <c r="E12" s="10">
        <v>654.94000000000005</v>
      </c>
      <c r="F12" s="16">
        <f t="shared" si="0"/>
        <v>3013991.8</v>
      </c>
    </row>
    <row r="13" spans="2:9" x14ac:dyDescent="0.25">
      <c r="B13" s="21" t="s">
        <v>11</v>
      </c>
      <c r="C13" s="9">
        <v>1604276.31</v>
      </c>
      <c r="D13" s="9">
        <v>1172004.69</v>
      </c>
      <c r="E13" s="10">
        <v>4389.97</v>
      </c>
      <c r="F13" s="16">
        <f t="shared" si="0"/>
        <v>2780670.9699999997</v>
      </c>
    </row>
    <row r="14" spans="2:9" x14ac:dyDescent="0.25">
      <c r="B14" s="21" t="s">
        <v>12</v>
      </c>
      <c r="C14" s="9">
        <v>2105175.08</v>
      </c>
      <c r="D14" s="9">
        <v>1566425.59</v>
      </c>
      <c r="E14" s="10">
        <v>558.22</v>
      </c>
      <c r="F14" s="16">
        <f t="shared" si="0"/>
        <v>3672158.89</v>
      </c>
    </row>
    <row r="15" spans="2:9" x14ac:dyDescent="0.25">
      <c r="B15" s="21" t="s">
        <v>13</v>
      </c>
      <c r="C15" s="13">
        <v>0</v>
      </c>
      <c r="D15" s="13">
        <v>0</v>
      </c>
      <c r="E15" s="13">
        <v>0</v>
      </c>
      <c r="F15" s="17">
        <f t="shared" si="0"/>
        <v>0</v>
      </c>
    </row>
    <row r="16" spans="2:9" x14ac:dyDescent="0.25">
      <c r="B16" s="21" t="s">
        <v>14</v>
      </c>
      <c r="C16" s="13">
        <v>0</v>
      </c>
      <c r="D16" s="13">
        <v>0</v>
      </c>
      <c r="E16" s="13">
        <v>0</v>
      </c>
      <c r="F16" s="17">
        <f t="shared" si="0"/>
        <v>0</v>
      </c>
    </row>
    <row r="17" spans="2:6" x14ac:dyDescent="0.25">
      <c r="B17" s="21" t="s">
        <v>15</v>
      </c>
      <c r="C17" s="13">
        <v>0</v>
      </c>
      <c r="D17" s="13">
        <v>0</v>
      </c>
      <c r="E17" s="13">
        <v>0</v>
      </c>
      <c r="F17" s="17">
        <f t="shared" si="0"/>
        <v>0</v>
      </c>
    </row>
    <row r="18" spans="2:6" x14ac:dyDescent="0.25">
      <c r="B18" s="21" t="s">
        <v>16</v>
      </c>
      <c r="C18" s="13">
        <v>0</v>
      </c>
      <c r="D18" s="13">
        <v>0</v>
      </c>
      <c r="E18" s="13">
        <v>0</v>
      </c>
      <c r="F18" s="17">
        <f t="shared" si="0"/>
        <v>0</v>
      </c>
    </row>
    <row r="19" spans="2:6" x14ac:dyDescent="0.25">
      <c r="B19" s="21" t="s">
        <v>17</v>
      </c>
      <c r="C19" s="13">
        <v>0</v>
      </c>
      <c r="D19" s="13">
        <v>0</v>
      </c>
      <c r="E19" s="13">
        <v>0</v>
      </c>
      <c r="F19" s="17">
        <f t="shared" si="0"/>
        <v>0</v>
      </c>
    </row>
    <row r="20" spans="2:6" x14ac:dyDescent="0.25">
      <c r="B20" s="14" t="s">
        <v>18</v>
      </c>
      <c r="C20" s="15">
        <f>SUM(C8:C19)</f>
        <v>17073747.859999999</v>
      </c>
      <c r="D20" s="15">
        <f>SUM(D8:D19)</f>
        <v>8863897.8899999987</v>
      </c>
      <c r="E20" s="15">
        <f t="shared" ref="E20" si="1">SUM(E8:E19)</f>
        <v>8354.81</v>
      </c>
      <c r="F20" s="15">
        <f t="shared" ref="F20" si="2">SUM(F8:F19)</f>
        <v>25946000.559999999</v>
      </c>
    </row>
    <row r="68" spans="5:6" x14ac:dyDescent="0.25">
      <c r="E68" s="2"/>
      <c r="F68" s="19"/>
    </row>
  </sheetData>
  <mergeCells count="4">
    <mergeCell ref="B2:D2"/>
    <mergeCell ref="B3:D3"/>
    <mergeCell ref="B4:D4"/>
    <mergeCell ref="B6:F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3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RECEITA DOMG-e 2019</vt:lpstr>
      <vt:lpstr>RECEITA DOMG-e 2020</vt:lpstr>
      <vt:lpstr>'RECEITA DOMG-e 2019'!Area_de_impressao</vt:lpstr>
      <vt:lpstr>'RECEITA DOMG-e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</dc:creator>
  <cp:lastModifiedBy>Elinéia Gomes de Sousa (CASA CIVIL)</cp:lastModifiedBy>
  <cp:lastPrinted>2020-08-25T16:29:15Z</cp:lastPrinted>
  <dcterms:created xsi:type="dcterms:W3CDTF">2020-08-24T19:08:21Z</dcterms:created>
  <dcterms:modified xsi:type="dcterms:W3CDTF">2020-08-25T18:36:36Z</dcterms:modified>
</cp:coreProperties>
</file>