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IRO\COORDENAÇÃO FINANCEIRA\PUBLICAÇÕES NO SITE\2020\SG\2º Trimestre\"/>
    </mc:Choice>
  </mc:AlternateContent>
  <bookViews>
    <workbookView xWindow="0" yWindow="0" windowWidth="20490" windowHeight="7020"/>
  </bookViews>
  <sheets>
    <sheet name="Publicação 2 trimestre SG" sheetId="1" r:id="rId1"/>
  </sheets>
  <definedNames>
    <definedName name="_xlnm._FilterDatabase" localSheetId="0" hidden="1">'Publicação 2 trimestre SG'!$A$12:$DB$12</definedName>
    <definedName name="_xlnm.Print_Area" localSheetId="0">'Publicação 2 trimestre SG'!$A$1:$N$153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3" i="1" l="1"/>
  <c r="M143" i="1"/>
  <c r="L143" i="1"/>
  <c r="K143" i="1"/>
  <c r="I143" i="1"/>
  <c r="G143" i="1"/>
  <c r="N88" i="1"/>
  <c r="M88" i="1"/>
  <c r="L88" i="1"/>
  <c r="K88" i="1"/>
  <c r="I88" i="1"/>
  <c r="G88" i="1"/>
  <c r="N48" i="1"/>
  <c r="M48" i="1"/>
  <c r="L48" i="1"/>
  <c r="K48" i="1"/>
  <c r="I48" i="1"/>
  <c r="G48" i="1"/>
  <c r="L146" i="1" l="1"/>
  <c r="K146" i="1"/>
  <c r="G146" i="1"/>
  <c r="M146" i="1"/>
  <c r="I146" i="1"/>
  <c r="N146" i="1"/>
</calcChain>
</file>

<file path=xl/sharedStrings.xml><?xml version="1.0" encoding="utf-8"?>
<sst xmlns="http://schemas.openxmlformats.org/spreadsheetml/2006/main" count="523" uniqueCount="132">
  <si>
    <t>Governo de Minas Gerais</t>
  </si>
  <si>
    <t xml:space="preserve">Secretaria Geral </t>
  </si>
  <si>
    <t>Subsecretaria de Comunicação Social e Eventos</t>
  </si>
  <si>
    <t>GASTO TRIMESTRAL COM PUBLICIDADE</t>
  </si>
  <si>
    <t>Em cumprimento ao artigo 17 da Constituição do Estado e Lei 13.768, de 01/12/2000, especificamos a seguir as despesas praticadas com publicidade no</t>
  </si>
  <si>
    <t xml:space="preserve"> decorrer do SEGUNDO TRIMESTRE do exercício de 2020.</t>
  </si>
  <si>
    <t xml:space="preserve">Mês </t>
  </si>
  <si>
    <t>Orgão solicitante</t>
  </si>
  <si>
    <t>Objeto da Publicidade</t>
  </si>
  <si>
    <t>Razão Social Credor</t>
  </si>
  <si>
    <t>Período da Veiculação</t>
  </si>
  <si>
    <t xml:space="preserve">Valor Despesa Empenhada </t>
  </si>
  <si>
    <t>Valor Despesa Liquidada</t>
  </si>
  <si>
    <t>Valor Pago Financeiro</t>
  </si>
  <si>
    <t>Valor Pago DEA  (¹)</t>
  </si>
  <si>
    <t>Valor Pago Resto a Pagar</t>
  </si>
  <si>
    <t>RPP</t>
  </si>
  <si>
    <t>RPNP</t>
  </si>
  <si>
    <t>SEMAD</t>
  </si>
  <si>
    <t>PREVINCÊNDIO 2019</t>
  </si>
  <si>
    <t>CONSÓRCIO AZ3 COMUNICAÇÃO &amp; FAZENDA</t>
  </si>
  <si>
    <t>**</t>
  </si>
  <si>
    <t>SG</t>
  </si>
  <si>
    <t>NOTÍCIAS DE MINAS</t>
  </si>
  <si>
    <t>TOM COMUNICAÇÃO LTDA</t>
  </si>
  <si>
    <t>CERIMONIAL E EVENTOS 2019</t>
  </si>
  <si>
    <t>SEJUSP</t>
  </si>
  <si>
    <t>SEGURANÇA 2019</t>
  </si>
  <si>
    <t>CONSÓRCIO LF MERCADO/RECICLO</t>
  </si>
  <si>
    <t>SEPLAG</t>
  </si>
  <si>
    <t>SEPLAG INSTITUCIONAL 2019</t>
  </si>
  <si>
    <t>CGE</t>
  </si>
  <si>
    <t>PLANO DE INTEGRIDADE  - CGE</t>
  </si>
  <si>
    <t>SEDESE</t>
  </si>
  <si>
    <t>SEDESE 2019</t>
  </si>
  <si>
    <t>POPCORN COMUNICAÇÃO LTDA</t>
  </si>
  <si>
    <t>SEE</t>
  </si>
  <si>
    <t>NOVO CURRÍCULO DO ENSINO MÉDIO</t>
  </si>
  <si>
    <t>TODOS POR MINAS</t>
  </si>
  <si>
    <t>OGE</t>
  </si>
  <si>
    <t>OGE INSTITUCIONAL 2019</t>
  </si>
  <si>
    <t>SES</t>
  </si>
  <si>
    <t>REFORÇO SARAMPO 2020</t>
  </si>
  <si>
    <t>SECULT</t>
  </si>
  <si>
    <t>MARCA MINAS</t>
  </si>
  <si>
    <t>LÁPIS RARO AGÊNCIA DE COMUNICAÇÃO LTDA</t>
  </si>
  <si>
    <t>SEAPA</t>
  </si>
  <si>
    <t>FEBRE AFTOSA 2019 - 2ª FASE</t>
  </si>
  <si>
    <t>SAEB 2019</t>
  </si>
  <si>
    <t>MINAS ATENDE</t>
  </si>
  <si>
    <t>PROEB 2019</t>
  </si>
  <si>
    <t>CBMMG</t>
  </si>
  <si>
    <t>PERÍODO CHUVOSO 2019</t>
  </si>
  <si>
    <t>MATRÍCULAS 2020</t>
  </si>
  <si>
    <t>ITINERÁRIOS DO ENSINO MÉDIO</t>
  </si>
  <si>
    <t>SEDE</t>
  </si>
  <si>
    <t>MINAS LIVRE PARA CRESCER</t>
  </si>
  <si>
    <t>REFORÇO PREVENÇÃO AEDES 2019</t>
  </si>
  <si>
    <t>SEF</t>
  </si>
  <si>
    <t>Criação, produção e veiulação de campanha para o IPVA 2020.</t>
  </si>
  <si>
    <t>Jan à Mar</t>
  </si>
  <si>
    <t>Criação, produção e veiculação de campanha de prevenção a afogamentos nas férias.</t>
  </si>
  <si>
    <t>Jan</t>
  </si>
  <si>
    <t>Criação e produção de peças gráficas para a SEDESE.</t>
  </si>
  <si>
    <t>Patrocínio de Mídia para o projeto Notícias de Minas.</t>
  </si>
  <si>
    <t>Jan à Dez</t>
  </si>
  <si>
    <t>*</t>
  </si>
  <si>
    <t>Reforço da campanha IST/AIDS Carnaval 2020, para concientização da população da importência do uso de preservativo contra as infecções sexualmente transmissíveis, durante o carnaval.</t>
  </si>
  <si>
    <t>Fev</t>
  </si>
  <si>
    <t>Reforço da campanha de vacinação contra o sarampo, com o objetivo de incentivar a população eletiva a ir se vacinar contra a doença e alcançar o objetivo da cobertura vacinal estabelecida pela Secretaria de Estado de Saúde.</t>
  </si>
  <si>
    <t>Campanha de divulgação de orientação sobre prevenção contra o novo Coronavírus.</t>
  </si>
  <si>
    <t>Mar</t>
  </si>
  <si>
    <t>Criação, produção e veiculação de peças para a prestação de contas de Brumadinho.</t>
  </si>
  <si>
    <t>Criação, produção e veiculação de peças para a campanha Coronavírus.</t>
  </si>
  <si>
    <t>Mar e Abr</t>
  </si>
  <si>
    <t>Criação, produção e veiculação de peças para a campanha Coronavírus. Este empenho substitui o anterior.</t>
  </si>
  <si>
    <t>Campanha de divulgação de orientação sobre prevenção contra o novo Coronavírus. Este empenho substitui o anterior.</t>
  </si>
  <si>
    <t>TOTAL</t>
  </si>
  <si>
    <t>INSTITUCIONAL SEE 2019</t>
  </si>
  <si>
    <t>SECULT 2019</t>
  </si>
  <si>
    <t>PROJETO PREVENÇÃO DENGUE</t>
  </si>
  <si>
    <t>Criação e produção de peças gráficas para a SECULT.</t>
  </si>
  <si>
    <t>Criação e produção de peças gráficas e filme para o Sistema Estadual de Redes em Direitos Humanos.</t>
  </si>
  <si>
    <t>Criação e produção de peças gráficas para as Forças Integradas de Segurança.</t>
  </si>
  <si>
    <t>Criação, produção e veiculação de campanha de prevenção a afogamentos durante o carnaval.</t>
  </si>
  <si>
    <t>EDUCAÇÃO INTEGRAL 2019</t>
  </si>
  <si>
    <t>SECRETARIA GERAL 2019</t>
  </si>
  <si>
    <t>INSTITUCIONAL SEJUSP 2020</t>
  </si>
  <si>
    <t>98 PROGRAMA TODOS POR MINAS</t>
  </si>
  <si>
    <t>LICENCIAMENTO SANITÁRIO</t>
  </si>
  <si>
    <t>FILME PERCURSOS GERAIS</t>
  </si>
  <si>
    <t xml:space="preserve">Criação e produção de peças gráficas para o 3º Encontro de Superintendentes Regionais de Ensino. </t>
  </si>
  <si>
    <t>Criação e produção de peças gráficas para atender as demandas de eventos.</t>
  </si>
  <si>
    <t>Patrocínio de mídia para o projeto Prevenção no Carnaval Itatiaia.</t>
  </si>
  <si>
    <t>Criação e produção de peças gráficas para a SEDE.</t>
  </si>
  <si>
    <t>Campanha de Prevenção ao mosquito Aedes Aegypti, para reforçar sobre a importência da prevenção e orientar sobre sintomas e tratamento das doenças relacionadas ao mosquito.</t>
  </si>
  <si>
    <t>Criação e produção de peças gráficas para o programa Minas Livre para Crescer.</t>
  </si>
  <si>
    <t>Criação e produção de peças gráficas para a Medalha da Inconfidência.</t>
  </si>
  <si>
    <t>Criação e produção de peças gráficas para OGE.</t>
  </si>
  <si>
    <t>Total Geral</t>
  </si>
  <si>
    <t>* Valores referentes a reforço ou cancelamento de empenho.</t>
  </si>
  <si>
    <t>** Valores referentes a liquidação de Resto a Pagar não Processado.</t>
  </si>
  <si>
    <t>Criação e produção de filme para veiculação nas redes sociais do governo.</t>
  </si>
  <si>
    <t>Jun</t>
  </si>
  <si>
    <t>Criação, produção e veiculação da campanha "Balanço Coronavirus"  divulgando as ações do governo de Minas.</t>
  </si>
  <si>
    <t>Jun e Jul</t>
  </si>
  <si>
    <t>Criação e produção de hotsite sobre a Retomada Econômica em Minas Gerais.</t>
  </si>
  <si>
    <t>Criação, produção e veiculação de campanha para divulgação da 1a Fase da vacinação contra a Febre Aftosa</t>
  </si>
  <si>
    <t>Mai e Jun</t>
  </si>
  <si>
    <t xml:space="preserve">Criação, produção e veiculação de campanha para divulgação do Plano Minas Consciente, com orientações sobre a retomada das atividades econômicas em Minas. </t>
  </si>
  <si>
    <t>Criação, produção e veiculação de campanha para divulgação da 1a Fase da vacinação contra a Febre Aftosa.</t>
  </si>
  <si>
    <t>Patrocínio de Mídia para o projeto Minas em 1 Minuto - Minas Consciente.</t>
  </si>
  <si>
    <t>Mai à Jul</t>
  </si>
  <si>
    <t>Criação e produção de peças gráficas institucionais.</t>
  </si>
  <si>
    <t>Criação de marca e manual de identidade visual.</t>
  </si>
  <si>
    <t>Produção de peças gráficas para o programa Minas Reurb.</t>
  </si>
  <si>
    <t>Criação, produção e veiculação de campanha para divulgação do Plano Minas Consciente, com orientações sobre a retomada das atividades econômicas em Minas. Este empenho substitui o anterior.</t>
  </si>
  <si>
    <t>Abr e Mai</t>
  </si>
  <si>
    <t>Criação e produção de placa em adesivo para fachada da Farmácia de Minas de Belo Horizonte.</t>
  </si>
  <si>
    <t xml:space="preserve">Criação e produção de backdrop para captação de imagens durante transmissões da Secretaria de Saúde. </t>
  </si>
  <si>
    <t>Criação, produção e veiculação da campanha Bolsa Merenda.</t>
  </si>
  <si>
    <t>Criação, produção e veiculação da campanha Arte Salva.</t>
  </si>
  <si>
    <t>Criação, produção e veiculação da campanha Bolsa Merenda. Este empenho substitui o anterior.</t>
  </si>
  <si>
    <t>IZABELA OTTONI MARTINS DE OLIVEIRA</t>
  </si>
  <si>
    <t>LETÍCIA MACHADO SAMPAIO</t>
  </si>
  <si>
    <t>MARCELLE RIBEIRO MELASSO</t>
  </si>
  <si>
    <t>CLÁUDIO MÁRCIO GUISOLI</t>
  </si>
  <si>
    <t>Contador/SG</t>
  </si>
  <si>
    <t>Superintendente de Planejamento Gestão e Finanças/SG</t>
  </si>
  <si>
    <t>Superintendente Central de Publicidade/SG</t>
  </si>
  <si>
    <t>Servidor - DOT/SG</t>
  </si>
  <si>
    <t>Belo Horizonte,  29 de julho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</si>
</sst>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#,##0.00_ ;[Red]\-#,##0.00\ "/>
    <numFmt numFmtId="165" formatCode="#,##0.00_ ;\-#,##0.00\ 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669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 wrapText="1"/>
    </xf>
    <xf numFmtId="164" fontId="5" fillId="5" borderId="5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left" vertical="center" wrapText="1"/>
    </xf>
    <xf numFmtId="164" fontId="13" fillId="5" borderId="5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13" fillId="5" borderId="8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14" fontId="15" fillId="6" borderId="10" xfId="0" applyNumberFormat="1" applyFont="1" applyFill="1" applyBorder="1" applyAlignment="1">
      <alignment horizontal="center" vertical="center"/>
    </xf>
    <xf numFmtId="164" fontId="15" fillId="6" borderId="11" xfId="0" applyNumberFormat="1" applyFont="1" applyFill="1" applyBorder="1" applyAlignment="1">
      <alignment horizontal="right" vertical="center"/>
    </xf>
    <xf numFmtId="164" fontId="15" fillId="6" borderId="12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2" fillId="5" borderId="5" xfId="0" applyNumberFormat="1" applyFont="1" applyFill="1" applyBorder="1" applyAlignment="1">
      <alignment horizontal="left" vertical="center" wrapText="1"/>
    </xf>
    <xf numFmtId="164" fontId="2" fillId="5" borderId="5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8" fontId="1" fillId="0" borderId="0" xfId="0" applyNumberFormat="1" applyFont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4" fontId="16" fillId="7" borderId="1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164" fontId="15" fillId="6" borderId="11" xfId="0" applyNumberFormat="1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" fontId="16" fillId="7" borderId="14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2</xdr:col>
      <xdr:colOff>733425</xdr:colOff>
      <xdr:row>4</xdr:row>
      <xdr:rowOff>200025</xdr:rowOff>
    </xdr:to>
    <xdr:pic>
      <xdr:nvPicPr>
        <xdr:cNvPr id="2" name="Picture 5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266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54"/>
  <sheetViews>
    <sheetView tabSelected="1" view="pageBreakPreview" topLeftCell="A137" zoomScale="80" zoomScaleNormal="100" zoomScaleSheetLayoutView="80" workbookViewId="0">
      <selection activeCell="D158" sqref="D158"/>
    </sheetView>
  </sheetViews>
  <sheetFormatPr defaultRowHeight="18" customHeight="1" x14ac:dyDescent="0.2"/>
  <cols>
    <col min="1" max="1" width="5.7109375" style="1" customWidth="1"/>
    <col min="2" max="2" width="5" style="7" hidden="1" customWidth="1"/>
    <col min="3" max="3" width="11.85546875" style="7" customWidth="1"/>
    <col min="4" max="4" width="63.28515625" style="13" customWidth="1"/>
    <col min="5" max="5" width="35.28515625" style="8" customWidth="1"/>
    <col min="6" max="6" width="17.7109375" style="8" customWidth="1"/>
    <col min="7" max="7" width="16.42578125" style="9" customWidth="1"/>
    <col min="8" max="8" width="2.28515625" style="10" customWidth="1"/>
    <col min="9" max="9" width="16.5703125" style="9" customWidth="1"/>
    <col min="10" max="10" width="2.7109375" style="11" customWidth="1"/>
    <col min="11" max="11" width="18" style="12" customWidth="1"/>
    <col min="12" max="12" width="16.5703125" style="12" customWidth="1"/>
    <col min="13" max="13" width="16.42578125" style="7" bestFit="1" customWidth="1"/>
    <col min="14" max="14" width="17.7109375" style="7" bestFit="1" customWidth="1"/>
    <col min="15" max="105" width="9.140625" style="7"/>
    <col min="106" max="106" width="12.42578125" style="7" bestFit="1" customWidth="1"/>
    <col min="107" max="16384" width="9.140625" style="7"/>
  </cols>
  <sheetData>
    <row r="2" spans="1:14" s="2" customFormat="1" ht="14.25" x14ac:dyDescent="0.2">
      <c r="A2" s="1"/>
      <c r="D2" s="3" t="s">
        <v>0</v>
      </c>
      <c r="E2" s="4"/>
      <c r="F2" s="3"/>
      <c r="G2" s="5"/>
      <c r="H2" s="6"/>
      <c r="I2" s="5"/>
      <c r="J2" s="3"/>
      <c r="K2" s="4"/>
      <c r="L2" s="4"/>
    </row>
    <row r="3" spans="1:14" s="2" customFormat="1" ht="14.25" x14ac:dyDescent="0.2">
      <c r="A3" s="1"/>
      <c r="D3" s="3" t="s">
        <v>1</v>
      </c>
      <c r="E3" s="4"/>
      <c r="F3" s="3"/>
      <c r="G3" s="5"/>
      <c r="H3" s="6"/>
      <c r="I3" s="5"/>
      <c r="J3" s="3"/>
      <c r="K3" s="4"/>
      <c r="L3" s="4"/>
    </row>
    <row r="4" spans="1:14" s="2" customFormat="1" ht="14.25" x14ac:dyDescent="0.2">
      <c r="A4" s="1"/>
      <c r="D4" s="3" t="s">
        <v>2</v>
      </c>
      <c r="E4" s="4"/>
      <c r="F4" s="3"/>
      <c r="G4" s="5"/>
      <c r="H4" s="6"/>
      <c r="I4" s="5"/>
      <c r="J4" s="3"/>
      <c r="K4" s="4"/>
      <c r="L4" s="4"/>
    </row>
    <row r="5" spans="1:14" ht="18" customHeight="1" x14ac:dyDescent="0.2">
      <c r="D5" s="8"/>
    </row>
    <row r="6" spans="1:14" ht="18" customHeight="1" x14ac:dyDescent="0.2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8" customHeight="1" x14ac:dyDescent="0.2">
      <c r="D7" s="8"/>
    </row>
    <row r="8" spans="1:14" s="2" customFormat="1" ht="18" customHeight="1" x14ac:dyDescent="0.2">
      <c r="A8" s="81" t="s">
        <v>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s="2" customFormat="1" ht="18" customHeight="1" x14ac:dyDescent="0.2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8" customHeight="1" thickBot="1" x14ac:dyDescent="0.25"/>
    <row r="11" spans="1:14" s="2" customFormat="1" ht="24.95" customHeight="1" x14ac:dyDescent="0.2">
      <c r="A11" s="82" t="s">
        <v>6</v>
      </c>
      <c r="B11" s="14"/>
      <c r="C11" s="84" t="s">
        <v>7</v>
      </c>
      <c r="D11" s="84" t="s">
        <v>8</v>
      </c>
      <c r="E11" s="86" t="s">
        <v>9</v>
      </c>
      <c r="F11" s="86" t="s">
        <v>10</v>
      </c>
      <c r="G11" s="88" t="s">
        <v>11</v>
      </c>
      <c r="H11" s="88"/>
      <c r="I11" s="90" t="s">
        <v>12</v>
      </c>
      <c r="J11" s="90"/>
      <c r="K11" s="90" t="s">
        <v>13</v>
      </c>
      <c r="L11" s="90" t="s">
        <v>14</v>
      </c>
      <c r="M11" s="92" t="s">
        <v>15</v>
      </c>
      <c r="N11" s="93"/>
    </row>
    <row r="12" spans="1:14" ht="15" x14ac:dyDescent="0.2">
      <c r="A12" s="83"/>
      <c r="B12" s="15"/>
      <c r="C12" s="85"/>
      <c r="D12" s="85"/>
      <c r="E12" s="87"/>
      <c r="F12" s="87"/>
      <c r="G12" s="89"/>
      <c r="H12" s="89"/>
      <c r="I12" s="91"/>
      <c r="J12" s="91"/>
      <c r="K12" s="91"/>
      <c r="L12" s="91"/>
      <c r="M12" s="16" t="s">
        <v>16</v>
      </c>
      <c r="N12" s="17" t="s">
        <v>17</v>
      </c>
    </row>
    <row r="13" spans="1:14" ht="24" x14ac:dyDescent="0.2">
      <c r="A13" s="95">
        <v>4</v>
      </c>
      <c r="B13" s="18">
        <v>3</v>
      </c>
      <c r="C13" s="18" t="s">
        <v>18</v>
      </c>
      <c r="D13" s="19" t="s">
        <v>19</v>
      </c>
      <c r="E13" s="18" t="s">
        <v>20</v>
      </c>
      <c r="F13" s="20"/>
      <c r="G13" s="20">
        <v>0</v>
      </c>
      <c r="H13" s="21"/>
      <c r="I13" s="22">
        <v>24209.200000000001</v>
      </c>
      <c r="J13" s="23" t="s">
        <v>21</v>
      </c>
      <c r="K13" s="20">
        <v>0</v>
      </c>
      <c r="L13" s="20">
        <v>0</v>
      </c>
      <c r="M13" s="20">
        <v>0</v>
      </c>
      <c r="N13" s="24">
        <v>0</v>
      </c>
    </row>
    <row r="14" spans="1:14" x14ac:dyDescent="0.2">
      <c r="A14" s="95"/>
      <c r="B14" s="18">
        <v>11</v>
      </c>
      <c r="C14" s="18" t="s">
        <v>22</v>
      </c>
      <c r="D14" s="19" t="s">
        <v>23</v>
      </c>
      <c r="E14" s="18" t="s">
        <v>24</v>
      </c>
      <c r="F14" s="20"/>
      <c r="G14" s="20">
        <v>0</v>
      </c>
      <c r="H14" s="21"/>
      <c r="I14" s="22">
        <v>127466.63</v>
      </c>
      <c r="J14" s="23" t="s">
        <v>21</v>
      </c>
      <c r="K14" s="20">
        <v>0</v>
      </c>
      <c r="L14" s="20">
        <v>0</v>
      </c>
      <c r="M14" s="20">
        <v>0</v>
      </c>
      <c r="N14" s="24">
        <v>0</v>
      </c>
    </row>
    <row r="15" spans="1:14" x14ac:dyDescent="0.2">
      <c r="A15" s="95"/>
      <c r="B15" s="18">
        <v>12</v>
      </c>
      <c r="C15" s="18" t="s">
        <v>22</v>
      </c>
      <c r="D15" s="25" t="s">
        <v>25</v>
      </c>
      <c r="E15" s="26" t="s">
        <v>24</v>
      </c>
      <c r="F15" s="20"/>
      <c r="G15" s="20">
        <v>0</v>
      </c>
      <c r="H15" s="21"/>
      <c r="I15" s="22">
        <v>4302.84</v>
      </c>
      <c r="J15" s="23" t="s">
        <v>21</v>
      </c>
      <c r="K15" s="20">
        <v>0</v>
      </c>
      <c r="L15" s="20">
        <v>0</v>
      </c>
      <c r="M15" s="20">
        <v>0</v>
      </c>
      <c r="N15" s="24">
        <v>0</v>
      </c>
    </row>
    <row r="16" spans="1:14" x14ac:dyDescent="0.2">
      <c r="A16" s="95"/>
      <c r="B16" s="27">
        <v>19</v>
      </c>
      <c r="C16" s="18" t="s">
        <v>26</v>
      </c>
      <c r="D16" s="25" t="s">
        <v>27</v>
      </c>
      <c r="E16" s="26" t="s">
        <v>28</v>
      </c>
      <c r="F16" s="18"/>
      <c r="G16" s="20">
        <v>0</v>
      </c>
      <c r="H16" s="28"/>
      <c r="I16" s="22">
        <v>57353.15</v>
      </c>
      <c r="J16" s="23" t="s">
        <v>21</v>
      </c>
      <c r="K16" s="29">
        <v>0</v>
      </c>
      <c r="L16" s="20">
        <v>0</v>
      </c>
      <c r="M16" s="20">
        <v>0</v>
      </c>
      <c r="N16" s="24">
        <v>0</v>
      </c>
    </row>
    <row r="17" spans="1:14" x14ac:dyDescent="0.2">
      <c r="A17" s="95"/>
      <c r="B17" s="27">
        <v>20</v>
      </c>
      <c r="C17" s="18" t="s">
        <v>29</v>
      </c>
      <c r="D17" s="25" t="s">
        <v>30</v>
      </c>
      <c r="E17" s="26" t="s">
        <v>24</v>
      </c>
      <c r="F17" s="18"/>
      <c r="G17" s="20">
        <v>0</v>
      </c>
      <c r="H17" s="28"/>
      <c r="I17" s="22">
        <v>19758.2</v>
      </c>
      <c r="J17" s="23" t="s">
        <v>21</v>
      </c>
      <c r="K17" s="29">
        <v>0</v>
      </c>
      <c r="L17" s="20">
        <v>0</v>
      </c>
      <c r="M17" s="20">
        <v>0</v>
      </c>
      <c r="N17" s="24">
        <v>0</v>
      </c>
    </row>
    <row r="18" spans="1:14" x14ac:dyDescent="0.2">
      <c r="A18" s="95"/>
      <c r="B18" s="27">
        <v>21</v>
      </c>
      <c r="C18" s="18" t="s">
        <v>31</v>
      </c>
      <c r="D18" s="25" t="s">
        <v>32</v>
      </c>
      <c r="E18" s="26" t="s">
        <v>24</v>
      </c>
      <c r="F18" s="18"/>
      <c r="G18" s="20">
        <v>0</v>
      </c>
      <c r="H18" s="28"/>
      <c r="I18" s="22">
        <v>2136.75</v>
      </c>
      <c r="J18" s="23" t="s">
        <v>21</v>
      </c>
      <c r="K18" s="29">
        <v>0</v>
      </c>
      <c r="L18" s="20">
        <v>0</v>
      </c>
      <c r="M18" s="20">
        <v>0</v>
      </c>
      <c r="N18" s="24">
        <v>0</v>
      </c>
    </row>
    <row r="19" spans="1:14" x14ac:dyDescent="0.2">
      <c r="A19" s="95"/>
      <c r="B19" s="27">
        <v>25</v>
      </c>
      <c r="C19" s="18" t="s">
        <v>33</v>
      </c>
      <c r="D19" s="25" t="s">
        <v>34</v>
      </c>
      <c r="E19" s="30" t="s">
        <v>35</v>
      </c>
      <c r="F19" s="18"/>
      <c r="G19" s="20">
        <v>0</v>
      </c>
      <c r="H19" s="28"/>
      <c r="I19" s="22">
        <v>2288</v>
      </c>
      <c r="J19" s="23" t="s">
        <v>21</v>
      </c>
      <c r="K19" s="29">
        <v>0</v>
      </c>
      <c r="L19" s="20">
        <v>0</v>
      </c>
      <c r="M19" s="20">
        <v>0</v>
      </c>
      <c r="N19" s="24">
        <v>0</v>
      </c>
    </row>
    <row r="20" spans="1:14" x14ac:dyDescent="0.2">
      <c r="A20" s="95"/>
      <c r="B20" s="27">
        <v>27</v>
      </c>
      <c r="C20" s="18" t="s">
        <v>36</v>
      </c>
      <c r="D20" s="25" t="s">
        <v>37</v>
      </c>
      <c r="E20" s="26" t="s">
        <v>24</v>
      </c>
      <c r="F20" s="18"/>
      <c r="G20" s="20">
        <v>0</v>
      </c>
      <c r="H20" s="28"/>
      <c r="I20" s="22">
        <v>72730.19</v>
      </c>
      <c r="J20" s="23" t="s">
        <v>21</v>
      </c>
      <c r="K20" s="29">
        <v>0</v>
      </c>
      <c r="L20" s="20">
        <v>0</v>
      </c>
      <c r="M20" s="20">
        <v>0</v>
      </c>
      <c r="N20" s="24">
        <v>0</v>
      </c>
    </row>
    <row r="21" spans="1:14" x14ac:dyDescent="0.2">
      <c r="A21" s="95"/>
      <c r="B21" s="27">
        <v>29</v>
      </c>
      <c r="C21" s="18" t="s">
        <v>22</v>
      </c>
      <c r="D21" s="25" t="s">
        <v>38</v>
      </c>
      <c r="E21" s="26" t="s">
        <v>24</v>
      </c>
      <c r="F21" s="18"/>
      <c r="G21" s="20">
        <v>0</v>
      </c>
      <c r="H21" s="28"/>
      <c r="I21" s="22">
        <v>109130.95</v>
      </c>
      <c r="J21" s="23" t="s">
        <v>21</v>
      </c>
      <c r="K21" s="29">
        <v>0</v>
      </c>
      <c r="L21" s="20">
        <v>0</v>
      </c>
      <c r="M21" s="20">
        <v>0</v>
      </c>
      <c r="N21" s="24">
        <v>0</v>
      </c>
    </row>
    <row r="22" spans="1:14" x14ac:dyDescent="0.2">
      <c r="A22" s="95"/>
      <c r="B22" s="27">
        <v>32</v>
      </c>
      <c r="C22" s="18" t="s">
        <v>39</v>
      </c>
      <c r="D22" s="25" t="s">
        <v>40</v>
      </c>
      <c r="E22" s="26" t="s">
        <v>24</v>
      </c>
      <c r="F22" s="18"/>
      <c r="G22" s="20">
        <v>0</v>
      </c>
      <c r="H22" s="28"/>
      <c r="I22" s="22">
        <v>36946.93</v>
      </c>
      <c r="J22" s="23" t="s">
        <v>21</v>
      </c>
      <c r="K22" s="29">
        <v>0</v>
      </c>
      <c r="L22" s="20">
        <v>0</v>
      </c>
      <c r="M22" s="20">
        <v>0</v>
      </c>
      <c r="N22" s="24">
        <v>0</v>
      </c>
    </row>
    <row r="23" spans="1:14" ht="24" x14ac:dyDescent="0.2">
      <c r="A23" s="95"/>
      <c r="B23" s="27">
        <v>40</v>
      </c>
      <c r="C23" s="18" t="s">
        <v>41</v>
      </c>
      <c r="D23" s="25" t="s">
        <v>42</v>
      </c>
      <c r="E23" s="18" t="s">
        <v>20</v>
      </c>
      <c r="F23" s="18"/>
      <c r="G23" s="20">
        <v>0</v>
      </c>
      <c r="H23" s="28"/>
      <c r="I23" s="22">
        <v>638.4</v>
      </c>
      <c r="J23" s="23" t="s">
        <v>21</v>
      </c>
      <c r="K23" s="29">
        <v>0</v>
      </c>
      <c r="L23" s="20">
        <v>0</v>
      </c>
      <c r="M23" s="20">
        <v>0</v>
      </c>
      <c r="N23" s="24">
        <v>0</v>
      </c>
    </row>
    <row r="24" spans="1:14" ht="24" x14ac:dyDescent="0.2">
      <c r="A24" s="95"/>
      <c r="B24" s="27">
        <v>41</v>
      </c>
      <c r="C24" s="18" t="s">
        <v>43</v>
      </c>
      <c r="D24" s="25" t="s">
        <v>44</v>
      </c>
      <c r="E24" s="26" t="s">
        <v>45</v>
      </c>
      <c r="F24" s="18"/>
      <c r="G24" s="20">
        <v>0</v>
      </c>
      <c r="H24" s="28"/>
      <c r="I24" s="22">
        <v>127923.66</v>
      </c>
      <c r="J24" s="23" t="s">
        <v>21</v>
      </c>
      <c r="K24" s="29">
        <v>0</v>
      </c>
      <c r="L24" s="20">
        <v>0</v>
      </c>
      <c r="M24" s="20">
        <v>0</v>
      </c>
      <c r="N24" s="24">
        <v>0</v>
      </c>
    </row>
    <row r="25" spans="1:14" x14ac:dyDescent="0.2">
      <c r="A25" s="95"/>
      <c r="B25" s="27">
        <v>42</v>
      </c>
      <c r="C25" s="18" t="s">
        <v>46</v>
      </c>
      <c r="D25" s="25" t="s">
        <v>47</v>
      </c>
      <c r="E25" s="26" t="s">
        <v>28</v>
      </c>
      <c r="F25" s="18"/>
      <c r="G25" s="20">
        <v>0</v>
      </c>
      <c r="H25" s="28"/>
      <c r="I25" s="22">
        <v>134811.14000000001</v>
      </c>
      <c r="J25" s="23" t="s">
        <v>21</v>
      </c>
      <c r="K25" s="29">
        <v>0</v>
      </c>
      <c r="L25" s="20">
        <v>0</v>
      </c>
      <c r="M25" s="20">
        <v>0</v>
      </c>
      <c r="N25" s="24">
        <v>0</v>
      </c>
    </row>
    <row r="26" spans="1:14" x14ac:dyDescent="0.2">
      <c r="A26" s="95"/>
      <c r="B26" s="27">
        <v>43</v>
      </c>
      <c r="C26" s="18" t="s">
        <v>36</v>
      </c>
      <c r="D26" s="25" t="s">
        <v>48</v>
      </c>
      <c r="E26" s="26" t="s">
        <v>24</v>
      </c>
      <c r="F26" s="18"/>
      <c r="G26" s="20">
        <v>0</v>
      </c>
      <c r="H26" s="28"/>
      <c r="I26" s="22">
        <v>130529.44</v>
      </c>
      <c r="J26" s="23" t="s">
        <v>21</v>
      </c>
      <c r="K26" s="29">
        <v>0</v>
      </c>
      <c r="L26" s="20">
        <v>0</v>
      </c>
      <c r="M26" s="20">
        <v>0</v>
      </c>
      <c r="N26" s="24">
        <v>0</v>
      </c>
    </row>
    <row r="27" spans="1:14" x14ac:dyDescent="0.2">
      <c r="A27" s="95"/>
      <c r="B27" s="27">
        <v>44</v>
      </c>
      <c r="C27" s="18" t="s">
        <v>29</v>
      </c>
      <c r="D27" s="25" t="s">
        <v>49</v>
      </c>
      <c r="E27" s="26" t="s">
        <v>24</v>
      </c>
      <c r="F27" s="18"/>
      <c r="G27" s="20">
        <v>0</v>
      </c>
      <c r="H27" s="28"/>
      <c r="I27" s="22">
        <v>59954.38</v>
      </c>
      <c r="J27" s="23" t="s">
        <v>21</v>
      </c>
      <c r="K27" s="29">
        <v>0</v>
      </c>
      <c r="L27" s="20">
        <v>0</v>
      </c>
      <c r="M27" s="20">
        <v>0</v>
      </c>
      <c r="N27" s="24">
        <v>0</v>
      </c>
    </row>
    <row r="28" spans="1:14" x14ac:dyDescent="0.2">
      <c r="A28" s="95"/>
      <c r="B28" s="27">
        <v>46</v>
      </c>
      <c r="C28" s="18" t="s">
        <v>36</v>
      </c>
      <c r="D28" s="25" t="s">
        <v>50</v>
      </c>
      <c r="E28" s="26" t="s">
        <v>24</v>
      </c>
      <c r="F28" s="18"/>
      <c r="G28" s="20">
        <v>0</v>
      </c>
      <c r="H28" s="28"/>
      <c r="I28" s="22">
        <v>55000</v>
      </c>
      <c r="J28" s="23" t="s">
        <v>21</v>
      </c>
      <c r="K28" s="29">
        <v>0</v>
      </c>
      <c r="L28" s="20">
        <v>0</v>
      </c>
      <c r="M28" s="20">
        <v>0</v>
      </c>
      <c r="N28" s="24">
        <v>0</v>
      </c>
    </row>
    <row r="29" spans="1:14" x14ac:dyDescent="0.2">
      <c r="A29" s="95"/>
      <c r="B29" s="27">
        <v>49</v>
      </c>
      <c r="C29" s="18" t="s">
        <v>51</v>
      </c>
      <c r="D29" s="25" t="s">
        <v>52</v>
      </c>
      <c r="E29" s="26" t="s">
        <v>28</v>
      </c>
      <c r="F29" s="18"/>
      <c r="G29" s="20">
        <v>0</v>
      </c>
      <c r="H29" s="28"/>
      <c r="I29" s="22">
        <v>257263.18</v>
      </c>
      <c r="J29" s="23" t="s">
        <v>21</v>
      </c>
      <c r="K29" s="29">
        <v>0</v>
      </c>
      <c r="L29" s="20">
        <v>0</v>
      </c>
      <c r="M29" s="20">
        <v>0</v>
      </c>
      <c r="N29" s="24">
        <v>0</v>
      </c>
    </row>
    <row r="30" spans="1:14" x14ac:dyDescent="0.2">
      <c r="A30" s="95"/>
      <c r="B30" s="27">
        <v>50</v>
      </c>
      <c r="C30" s="18" t="s">
        <v>36</v>
      </c>
      <c r="D30" s="25" t="s">
        <v>53</v>
      </c>
      <c r="E30" s="26" t="s">
        <v>24</v>
      </c>
      <c r="F30" s="18"/>
      <c r="G30" s="20">
        <v>0</v>
      </c>
      <c r="H30" s="28"/>
      <c r="I30" s="22">
        <v>263714</v>
      </c>
      <c r="J30" s="23" t="s">
        <v>21</v>
      </c>
      <c r="K30" s="29">
        <v>0</v>
      </c>
      <c r="L30" s="20">
        <v>0</v>
      </c>
      <c r="M30" s="20">
        <v>0</v>
      </c>
      <c r="N30" s="24">
        <v>0</v>
      </c>
    </row>
    <row r="31" spans="1:14" x14ac:dyDescent="0.2">
      <c r="A31" s="95"/>
      <c r="B31" s="27">
        <v>51</v>
      </c>
      <c r="C31" s="18" t="s">
        <v>36</v>
      </c>
      <c r="D31" s="25" t="s">
        <v>54</v>
      </c>
      <c r="E31" s="26" t="s">
        <v>24</v>
      </c>
      <c r="F31" s="18"/>
      <c r="G31" s="20">
        <v>0</v>
      </c>
      <c r="H31" s="28"/>
      <c r="I31" s="22">
        <v>36305.980000000003</v>
      </c>
      <c r="J31" s="23" t="s">
        <v>21</v>
      </c>
      <c r="K31" s="29">
        <v>0</v>
      </c>
      <c r="L31" s="20">
        <v>0</v>
      </c>
      <c r="M31" s="20">
        <v>0</v>
      </c>
      <c r="N31" s="24">
        <v>0</v>
      </c>
    </row>
    <row r="32" spans="1:14" x14ac:dyDescent="0.2">
      <c r="A32" s="95"/>
      <c r="B32" s="27">
        <v>54</v>
      </c>
      <c r="C32" s="18" t="s">
        <v>55</v>
      </c>
      <c r="D32" s="25" t="s">
        <v>56</v>
      </c>
      <c r="E32" s="26" t="s">
        <v>24</v>
      </c>
      <c r="F32" s="18"/>
      <c r="G32" s="20">
        <v>0</v>
      </c>
      <c r="H32" s="28"/>
      <c r="I32" s="22">
        <v>1650</v>
      </c>
      <c r="J32" s="23" t="s">
        <v>21</v>
      </c>
      <c r="K32" s="29">
        <v>0</v>
      </c>
      <c r="L32" s="20">
        <v>0</v>
      </c>
      <c r="M32" s="20">
        <v>0</v>
      </c>
      <c r="N32" s="24">
        <v>0</v>
      </c>
    </row>
    <row r="33" spans="1:14" ht="24" x14ac:dyDescent="0.2">
      <c r="A33" s="95"/>
      <c r="B33" s="27">
        <v>60</v>
      </c>
      <c r="C33" s="18" t="s">
        <v>41</v>
      </c>
      <c r="D33" s="25" t="s">
        <v>57</v>
      </c>
      <c r="E33" s="30" t="s">
        <v>20</v>
      </c>
      <c r="F33" s="25"/>
      <c r="G33" s="20">
        <v>0</v>
      </c>
      <c r="H33" s="28"/>
      <c r="I33" s="22">
        <v>93793.8</v>
      </c>
      <c r="J33" s="23" t="s">
        <v>21</v>
      </c>
      <c r="K33" s="29">
        <v>0</v>
      </c>
      <c r="L33" s="20">
        <v>0</v>
      </c>
      <c r="M33" s="20">
        <v>0</v>
      </c>
      <c r="N33" s="24">
        <v>0</v>
      </c>
    </row>
    <row r="34" spans="1:14" s="33" customFormat="1" x14ac:dyDescent="0.2">
      <c r="A34" s="95"/>
      <c r="B34" s="31">
        <v>1</v>
      </c>
      <c r="C34" s="30" t="s">
        <v>58</v>
      </c>
      <c r="D34" s="32" t="s">
        <v>59</v>
      </c>
      <c r="E34" s="26" t="s">
        <v>24</v>
      </c>
      <c r="F34" s="32" t="s">
        <v>60</v>
      </c>
      <c r="G34" s="20">
        <v>0</v>
      </c>
      <c r="H34" s="28"/>
      <c r="I34" s="22">
        <v>853052.16</v>
      </c>
      <c r="J34" s="23"/>
      <c r="K34" s="29">
        <v>0</v>
      </c>
      <c r="L34" s="20">
        <v>0</v>
      </c>
      <c r="M34" s="20">
        <v>0</v>
      </c>
      <c r="N34" s="24">
        <v>0</v>
      </c>
    </row>
    <row r="35" spans="1:14" ht="25.5" x14ac:dyDescent="0.2">
      <c r="A35" s="95"/>
      <c r="B35" s="31">
        <v>2</v>
      </c>
      <c r="C35" s="30" t="s">
        <v>51</v>
      </c>
      <c r="D35" s="32" t="s">
        <v>61</v>
      </c>
      <c r="E35" s="26" t="s">
        <v>28</v>
      </c>
      <c r="F35" s="32" t="s">
        <v>62</v>
      </c>
      <c r="G35" s="20">
        <v>0</v>
      </c>
      <c r="H35" s="28"/>
      <c r="I35" s="22">
        <v>84641.69</v>
      </c>
      <c r="J35" s="23"/>
      <c r="K35" s="29">
        <v>0</v>
      </c>
      <c r="L35" s="20">
        <v>0</v>
      </c>
      <c r="M35" s="20">
        <v>0</v>
      </c>
      <c r="N35" s="24">
        <v>0</v>
      </c>
    </row>
    <row r="36" spans="1:14" x14ac:dyDescent="0.2">
      <c r="A36" s="95"/>
      <c r="B36" s="31">
        <v>21</v>
      </c>
      <c r="C36" s="30" t="s">
        <v>33</v>
      </c>
      <c r="D36" s="32" t="s">
        <v>63</v>
      </c>
      <c r="E36" s="30" t="s">
        <v>35</v>
      </c>
      <c r="F36" s="32"/>
      <c r="G36" s="20">
        <v>0</v>
      </c>
      <c r="H36" s="28"/>
      <c r="I36" s="22">
        <v>143</v>
      </c>
      <c r="J36" s="23"/>
      <c r="K36" s="29">
        <v>0</v>
      </c>
      <c r="L36" s="20">
        <v>0</v>
      </c>
      <c r="M36" s="20">
        <v>0</v>
      </c>
      <c r="N36" s="24">
        <v>0</v>
      </c>
    </row>
    <row r="37" spans="1:14" x14ac:dyDescent="0.2">
      <c r="A37" s="95"/>
      <c r="B37" s="31">
        <v>24</v>
      </c>
      <c r="C37" s="30" t="s">
        <v>22</v>
      </c>
      <c r="D37" s="32" t="s">
        <v>64</v>
      </c>
      <c r="E37" s="30" t="s">
        <v>24</v>
      </c>
      <c r="F37" s="30" t="s">
        <v>65</v>
      </c>
      <c r="G37" s="20">
        <v>130000</v>
      </c>
      <c r="H37" s="28" t="s">
        <v>66</v>
      </c>
      <c r="I37" s="22">
        <v>0</v>
      </c>
      <c r="J37" s="23"/>
      <c r="K37" s="29">
        <v>0</v>
      </c>
      <c r="L37" s="20">
        <v>0</v>
      </c>
      <c r="M37" s="20">
        <v>0</v>
      </c>
      <c r="N37" s="24">
        <v>0</v>
      </c>
    </row>
    <row r="38" spans="1:14" ht="38.25" x14ac:dyDescent="0.2">
      <c r="A38" s="95"/>
      <c r="B38" s="30">
        <v>27</v>
      </c>
      <c r="C38" s="34" t="s">
        <v>41</v>
      </c>
      <c r="D38" s="32" t="s">
        <v>67</v>
      </c>
      <c r="E38" s="30" t="s">
        <v>20</v>
      </c>
      <c r="F38" s="32" t="s">
        <v>68</v>
      </c>
      <c r="G38" s="20">
        <v>0</v>
      </c>
      <c r="H38" s="28"/>
      <c r="I38" s="22">
        <v>138874.9</v>
      </c>
      <c r="J38" s="23"/>
      <c r="K38" s="29">
        <v>0</v>
      </c>
      <c r="L38" s="20">
        <v>0</v>
      </c>
      <c r="M38" s="20">
        <v>0</v>
      </c>
      <c r="N38" s="24">
        <v>0</v>
      </c>
    </row>
    <row r="39" spans="1:14" ht="51" x14ac:dyDescent="0.2">
      <c r="A39" s="95"/>
      <c r="B39" s="30">
        <v>28</v>
      </c>
      <c r="C39" s="34" t="s">
        <v>41</v>
      </c>
      <c r="D39" s="32" t="s">
        <v>69</v>
      </c>
      <c r="E39" s="30" t="s">
        <v>20</v>
      </c>
      <c r="F39" s="32" t="s">
        <v>68</v>
      </c>
      <c r="G39" s="20">
        <v>0</v>
      </c>
      <c r="H39" s="28"/>
      <c r="I39" s="22">
        <v>14465.6</v>
      </c>
      <c r="J39" s="23"/>
      <c r="K39" s="29">
        <v>0</v>
      </c>
      <c r="L39" s="20">
        <v>0</v>
      </c>
      <c r="M39" s="20">
        <v>0</v>
      </c>
      <c r="N39" s="24">
        <v>0</v>
      </c>
    </row>
    <row r="40" spans="1:14" ht="31.5" customHeight="1" x14ac:dyDescent="0.2">
      <c r="A40" s="95"/>
      <c r="B40" s="34">
        <v>30</v>
      </c>
      <c r="C40" s="34" t="s">
        <v>41</v>
      </c>
      <c r="D40" s="32" t="s">
        <v>70</v>
      </c>
      <c r="E40" s="30" t="s">
        <v>20</v>
      </c>
      <c r="F40" s="32" t="s">
        <v>71</v>
      </c>
      <c r="G40" s="20">
        <v>-665000</v>
      </c>
      <c r="H40" s="28" t="s">
        <v>66</v>
      </c>
      <c r="I40" s="22">
        <v>0</v>
      </c>
      <c r="J40" s="23"/>
      <c r="K40" s="29">
        <v>0</v>
      </c>
      <c r="L40" s="20">
        <v>0</v>
      </c>
      <c r="M40" s="20">
        <v>0</v>
      </c>
      <c r="N40" s="24">
        <v>0</v>
      </c>
    </row>
    <row r="41" spans="1:14" ht="25.5" x14ac:dyDescent="0.2">
      <c r="A41" s="95"/>
      <c r="B41" s="34">
        <v>44</v>
      </c>
      <c r="C41" s="34" t="s">
        <v>22</v>
      </c>
      <c r="D41" s="32" t="s">
        <v>72</v>
      </c>
      <c r="E41" s="26" t="s">
        <v>24</v>
      </c>
      <c r="F41" s="32"/>
      <c r="G41" s="20">
        <v>260000</v>
      </c>
      <c r="H41" s="28" t="s">
        <v>66</v>
      </c>
      <c r="I41" s="22">
        <v>0</v>
      </c>
      <c r="J41" s="23"/>
      <c r="K41" s="29">
        <v>0</v>
      </c>
      <c r="L41" s="20">
        <v>0</v>
      </c>
      <c r="M41" s="20">
        <v>0</v>
      </c>
      <c r="N41" s="24">
        <v>0</v>
      </c>
    </row>
    <row r="42" spans="1:14" s="33" customFormat="1" ht="25.5" customHeight="1" x14ac:dyDescent="0.2">
      <c r="A42" s="95"/>
      <c r="B42" s="31">
        <v>56</v>
      </c>
      <c r="C42" s="34" t="s">
        <v>22</v>
      </c>
      <c r="D42" s="32" t="s">
        <v>73</v>
      </c>
      <c r="E42" s="30" t="s">
        <v>24</v>
      </c>
      <c r="F42" s="32" t="s">
        <v>74</v>
      </c>
      <c r="G42" s="20">
        <v>-4950000</v>
      </c>
      <c r="H42" s="28" t="s">
        <v>66</v>
      </c>
      <c r="I42" s="20">
        <v>0</v>
      </c>
      <c r="J42" s="23"/>
      <c r="K42" s="29">
        <v>0</v>
      </c>
      <c r="L42" s="20">
        <v>0</v>
      </c>
      <c r="M42" s="20">
        <v>0</v>
      </c>
      <c r="N42" s="24">
        <v>0</v>
      </c>
    </row>
    <row r="43" spans="1:14" s="33" customFormat="1" ht="25.5" x14ac:dyDescent="0.2">
      <c r="A43" s="95"/>
      <c r="B43" s="31">
        <v>57</v>
      </c>
      <c r="C43" s="34" t="s">
        <v>22</v>
      </c>
      <c r="D43" s="32" t="s">
        <v>75</v>
      </c>
      <c r="E43" s="30" t="s">
        <v>24</v>
      </c>
      <c r="F43" s="32" t="s">
        <v>74</v>
      </c>
      <c r="G43" s="20">
        <v>5000000</v>
      </c>
      <c r="H43" s="28"/>
      <c r="I43" s="20">
        <v>0</v>
      </c>
      <c r="J43" s="23"/>
      <c r="K43" s="29">
        <v>0</v>
      </c>
      <c r="L43" s="20">
        <v>0</v>
      </c>
      <c r="M43" s="20">
        <v>0</v>
      </c>
      <c r="N43" s="24">
        <v>0</v>
      </c>
    </row>
    <row r="44" spans="1:14" s="33" customFormat="1" ht="25.5" x14ac:dyDescent="0.2">
      <c r="A44" s="95"/>
      <c r="B44" s="31">
        <v>58</v>
      </c>
      <c r="C44" s="34" t="s">
        <v>41</v>
      </c>
      <c r="D44" s="32" t="s">
        <v>76</v>
      </c>
      <c r="E44" s="30" t="s">
        <v>20</v>
      </c>
      <c r="F44" s="32" t="s">
        <v>71</v>
      </c>
      <c r="G44" s="20">
        <v>765000</v>
      </c>
      <c r="H44" s="28"/>
      <c r="I44" s="20">
        <v>0</v>
      </c>
      <c r="J44" s="23"/>
      <c r="K44" s="29">
        <v>0</v>
      </c>
      <c r="L44" s="20">
        <v>0</v>
      </c>
      <c r="M44" s="20">
        <v>0</v>
      </c>
      <c r="N44" s="24">
        <v>0</v>
      </c>
    </row>
    <row r="45" spans="1:14" s="33" customFormat="1" ht="25.5" x14ac:dyDescent="0.2">
      <c r="A45" s="95">
        <v>4</v>
      </c>
      <c r="B45" s="31">
        <v>59</v>
      </c>
      <c r="C45" s="30" t="s">
        <v>55</v>
      </c>
      <c r="D45" s="73" t="s">
        <v>106</v>
      </c>
      <c r="E45" s="30" t="s">
        <v>24</v>
      </c>
      <c r="F45" s="30"/>
      <c r="G45" s="20">
        <v>50000</v>
      </c>
      <c r="H45" s="28"/>
      <c r="I45" s="20">
        <v>0</v>
      </c>
      <c r="J45" s="23"/>
      <c r="K45" s="29">
        <v>0</v>
      </c>
      <c r="L45" s="20">
        <v>0</v>
      </c>
      <c r="M45" s="20">
        <v>0</v>
      </c>
      <c r="N45" s="24">
        <v>0</v>
      </c>
    </row>
    <row r="46" spans="1:14" s="33" customFormat="1" ht="25.5" x14ac:dyDescent="0.2">
      <c r="A46" s="95"/>
      <c r="B46" s="31">
        <v>71</v>
      </c>
      <c r="C46" s="30" t="s">
        <v>46</v>
      </c>
      <c r="D46" s="73" t="s">
        <v>107</v>
      </c>
      <c r="E46" s="26" t="s">
        <v>28</v>
      </c>
      <c r="F46" s="30" t="s">
        <v>108</v>
      </c>
      <c r="G46" s="20">
        <v>20000</v>
      </c>
      <c r="H46" s="28"/>
      <c r="I46" s="20">
        <v>0</v>
      </c>
      <c r="J46" s="23"/>
      <c r="K46" s="29">
        <v>0</v>
      </c>
      <c r="L46" s="20">
        <v>0</v>
      </c>
      <c r="M46" s="20">
        <v>0</v>
      </c>
      <c r="N46" s="24">
        <v>0</v>
      </c>
    </row>
    <row r="47" spans="1:14" s="33" customFormat="1" ht="18.75" thickBot="1" x14ac:dyDescent="0.25">
      <c r="A47" s="96"/>
      <c r="B47" s="75">
        <v>72</v>
      </c>
      <c r="C47" s="76" t="s">
        <v>33</v>
      </c>
      <c r="D47" s="74" t="s">
        <v>120</v>
      </c>
      <c r="E47" s="76" t="s">
        <v>35</v>
      </c>
      <c r="F47" s="76" t="s">
        <v>117</v>
      </c>
      <c r="G47" s="36">
        <v>900000</v>
      </c>
      <c r="H47" s="35"/>
      <c r="I47" s="36">
        <v>0</v>
      </c>
      <c r="J47" s="37"/>
      <c r="K47" s="38">
        <v>0</v>
      </c>
      <c r="L47" s="36">
        <v>0</v>
      </c>
      <c r="M47" s="36">
        <v>0</v>
      </c>
      <c r="N47" s="39">
        <v>0</v>
      </c>
    </row>
    <row r="48" spans="1:14" s="2" customFormat="1" ht="15.75" thickBot="1" x14ac:dyDescent="0.25">
      <c r="A48" s="40"/>
      <c r="B48" s="41"/>
      <c r="C48" s="42"/>
      <c r="D48" s="43"/>
      <c r="E48" s="44"/>
      <c r="F48" s="45" t="s">
        <v>77</v>
      </c>
      <c r="G48" s="94">
        <f>SUM(G13:G47)</f>
        <v>1510000</v>
      </c>
      <c r="H48" s="94"/>
      <c r="I48" s="94">
        <f>SUM(I13:I47)</f>
        <v>2709084.17</v>
      </c>
      <c r="J48" s="94"/>
      <c r="K48" s="46">
        <f>SUM(K13:K47)</f>
        <v>0</v>
      </c>
      <c r="L48" s="46">
        <f>SUM(L13:L47)</f>
        <v>0</v>
      </c>
      <c r="M48" s="46">
        <f>SUM(M13:M47)</f>
        <v>0</v>
      </c>
      <c r="N48" s="47">
        <f>SUM(N13:N47)</f>
        <v>0</v>
      </c>
    </row>
    <row r="49" spans="1:18" ht="18" customHeight="1" thickBot="1" x14ac:dyDescent="0.25">
      <c r="A49" s="48"/>
      <c r="B49" s="49"/>
      <c r="C49" s="49"/>
      <c r="D49" s="50"/>
      <c r="E49" s="51"/>
      <c r="F49" s="52"/>
      <c r="G49" s="53"/>
      <c r="H49" s="53"/>
      <c r="I49" s="54"/>
      <c r="J49" s="53"/>
      <c r="K49" s="53"/>
      <c r="L49" s="53"/>
      <c r="M49" s="53"/>
      <c r="N49" s="55"/>
    </row>
    <row r="50" spans="1:18" ht="18" customHeight="1" x14ac:dyDescent="0.2">
      <c r="A50" s="82" t="s">
        <v>6</v>
      </c>
      <c r="B50" s="14"/>
      <c r="C50" s="84" t="s">
        <v>7</v>
      </c>
      <c r="D50" s="84" t="s">
        <v>8</v>
      </c>
      <c r="E50" s="86" t="s">
        <v>9</v>
      </c>
      <c r="F50" s="86" t="s">
        <v>10</v>
      </c>
      <c r="G50" s="88" t="s">
        <v>11</v>
      </c>
      <c r="H50" s="88"/>
      <c r="I50" s="90" t="s">
        <v>12</v>
      </c>
      <c r="J50" s="90"/>
      <c r="K50" s="90" t="s">
        <v>13</v>
      </c>
      <c r="L50" s="90" t="s">
        <v>14</v>
      </c>
      <c r="M50" s="92" t="s">
        <v>15</v>
      </c>
      <c r="N50" s="93"/>
    </row>
    <row r="51" spans="1:18" s="57" customFormat="1" ht="15" x14ac:dyDescent="0.2">
      <c r="A51" s="83"/>
      <c r="B51" s="15"/>
      <c r="C51" s="85"/>
      <c r="D51" s="85"/>
      <c r="E51" s="87"/>
      <c r="F51" s="87"/>
      <c r="G51" s="89"/>
      <c r="H51" s="89"/>
      <c r="I51" s="91"/>
      <c r="J51" s="91"/>
      <c r="K51" s="91"/>
      <c r="L51" s="91"/>
      <c r="M51" s="16" t="s">
        <v>16</v>
      </c>
      <c r="N51" s="17" t="s">
        <v>17</v>
      </c>
      <c r="O51" s="56"/>
      <c r="P51" s="56"/>
      <c r="Q51" s="56"/>
      <c r="R51" s="56"/>
    </row>
    <row r="52" spans="1:18" s="57" customFormat="1" ht="12.75" x14ac:dyDescent="0.2">
      <c r="A52" s="97">
        <v>5</v>
      </c>
      <c r="B52" s="27">
        <v>2</v>
      </c>
      <c r="C52" s="18" t="s">
        <v>36</v>
      </c>
      <c r="D52" s="25" t="s">
        <v>78</v>
      </c>
      <c r="E52" s="30" t="s">
        <v>24</v>
      </c>
      <c r="F52" s="25"/>
      <c r="G52" s="20">
        <v>0</v>
      </c>
      <c r="H52" s="58"/>
      <c r="I52" s="20">
        <v>0</v>
      </c>
      <c r="J52" s="59"/>
      <c r="K52" s="20">
        <v>0</v>
      </c>
      <c r="L52" s="20">
        <v>0</v>
      </c>
      <c r="M52" s="20">
        <v>0</v>
      </c>
      <c r="N52" s="24">
        <v>481.34</v>
      </c>
      <c r="O52" s="56"/>
      <c r="P52" s="56"/>
      <c r="Q52" s="56"/>
      <c r="R52" s="56"/>
    </row>
    <row r="53" spans="1:18" ht="24" x14ac:dyDescent="0.2">
      <c r="A53" s="97"/>
      <c r="B53" s="18">
        <v>3</v>
      </c>
      <c r="C53" s="18" t="s">
        <v>18</v>
      </c>
      <c r="D53" s="19" t="s">
        <v>19</v>
      </c>
      <c r="E53" s="18" t="s">
        <v>20</v>
      </c>
      <c r="F53" s="60"/>
      <c r="G53" s="20">
        <v>0</v>
      </c>
      <c r="H53" s="20"/>
      <c r="I53" s="22">
        <v>43415.15</v>
      </c>
      <c r="J53" s="23" t="s">
        <v>21</v>
      </c>
      <c r="K53" s="20">
        <v>0</v>
      </c>
      <c r="L53" s="20">
        <v>0</v>
      </c>
      <c r="M53" s="20">
        <v>0</v>
      </c>
      <c r="N53" s="24">
        <v>50199.35</v>
      </c>
    </row>
    <row r="54" spans="1:18" x14ac:dyDescent="0.2">
      <c r="A54" s="97"/>
      <c r="B54" s="18">
        <v>11</v>
      </c>
      <c r="C54" s="18" t="s">
        <v>22</v>
      </c>
      <c r="D54" s="19" t="s">
        <v>23</v>
      </c>
      <c r="E54" s="18" t="s">
        <v>24</v>
      </c>
      <c r="F54" s="60"/>
      <c r="G54" s="20">
        <v>0</v>
      </c>
      <c r="H54" s="21"/>
      <c r="I54" s="22">
        <v>0</v>
      </c>
      <c r="J54" s="23"/>
      <c r="K54" s="20">
        <v>0</v>
      </c>
      <c r="L54" s="20">
        <v>0</v>
      </c>
      <c r="M54" s="20">
        <v>0</v>
      </c>
      <c r="N54" s="24">
        <v>252142.4</v>
      </c>
    </row>
    <row r="55" spans="1:18" x14ac:dyDescent="0.2">
      <c r="A55" s="97"/>
      <c r="B55" s="18">
        <v>12</v>
      </c>
      <c r="C55" s="18" t="s">
        <v>22</v>
      </c>
      <c r="D55" s="25" t="s">
        <v>25</v>
      </c>
      <c r="E55" s="30" t="s">
        <v>24</v>
      </c>
      <c r="F55" s="60"/>
      <c r="G55" s="20">
        <v>0</v>
      </c>
      <c r="H55" s="20"/>
      <c r="I55" s="22">
        <v>6916.8</v>
      </c>
      <c r="J55" s="23" t="s">
        <v>21</v>
      </c>
      <c r="K55" s="20">
        <v>0</v>
      </c>
      <c r="L55" s="20">
        <v>0</v>
      </c>
      <c r="M55" s="20">
        <v>0</v>
      </c>
      <c r="N55" s="24">
        <v>0</v>
      </c>
    </row>
    <row r="56" spans="1:18" x14ac:dyDescent="0.2">
      <c r="A56" s="97"/>
      <c r="B56" s="27">
        <v>19</v>
      </c>
      <c r="C56" s="18" t="s">
        <v>26</v>
      </c>
      <c r="D56" s="25" t="s">
        <v>27</v>
      </c>
      <c r="E56" s="30" t="s">
        <v>28</v>
      </c>
      <c r="F56" s="25"/>
      <c r="G56" s="20">
        <v>0</v>
      </c>
      <c r="H56" s="28"/>
      <c r="I56" s="22">
        <v>4963.5</v>
      </c>
      <c r="J56" s="23" t="s">
        <v>21</v>
      </c>
      <c r="K56" s="20">
        <v>0</v>
      </c>
      <c r="L56" s="20">
        <v>0</v>
      </c>
      <c r="M56" s="20">
        <v>0</v>
      </c>
      <c r="N56" s="24">
        <v>31791.83</v>
      </c>
    </row>
    <row r="57" spans="1:18" ht="24" x14ac:dyDescent="0.2">
      <c r="A57" s="97"/>
      <c r="B57" s="27">
        <v>24</v>
      </c>
      <c r="C57" s="18" t="s">
        <v>43</v>
      </c>
      <c r="D57" s="25" t="s">
        <v>79</v>
      </c>
      <c r="E57" s="30" t="s">
        <v>45</v>
      </c>
      <c r="F57" s="25"/>
      <c r="G57" s="20">
        <v>0</v>
      </c>
      <c r="H57" s="28"/>
      <c r="I57" s="22">
        <v>3632.7</v>
      </c>
      <c r="J57" s="23" t="s">
        <v>21</v>
      </c>
      <c r="K57" s="20">
        <v>0</v>
      </c>
      <c r="L57" s="20">
        <v>0</v>
      </c>
      <c r="M57" s="20">
        <v>0</v>
      </c>
      <c r="N57" s="24">
        <v>0</v>
      </c>
    </row>
    <row r="58" spans="1:18" x14ac:dyDescent="0.2">
      <c r="A58" s="97"/>
      <c r="B58" s="27">
        <v>25</v>
      </c>
      <c r="C58" s="18" t="s">
        <v>33</v>
      </c>
      <c r="D58" s="25" t="s">
        <v>34</v>
      </c>
      <c r="E58" s="30" t="s">
        <v>28</v>
      </c>
      <c r="F58" s="25"/>
      <c r="G58" s="20">
        <v>0</v>
      </c>
      <c r="H58" s="28"/>
      <c r="I58" s="22">
        <v>1964.4</v>
      </c>
      <c r="J58" s="23" t="s">
        <v>21</v>
      </c>
      <c r="K58" s="20">
        <v>0</v>
      </c>
      <c r="L58" s="20">
        <v>0</v>
      </c>
      <c r="M58" s="20">
        <v>0</v>
      </c>
      <c r="N58" s="24">
        <v>3122.85</v>
      </c>
    </row>
    <row r="59" spans="1:18" x14ac:dyDescent="0.2">
      <c r="A59" s="97"/>
      <c r="B59" s="27">
        <v>27</v>
      </c>
      <c r="C59" s="18" t="s">
        <v>36</v>
      </c>
      <c r="D59" s="25" t="s">
        <v>37</v>
      </c>
      <c r="E59" s="30" t="s">
        <v>24</v>
      </c>
      <c r="F59" s="25"/>
      <c r="G59" s="20">
        <v>0</v>
      </c>
      <c r="H59" s="28"/>
      <c r="I59" s="22">
        <v>11690.52</v>
      </c>
      <c r="J59" s="23" t="s">
        <v>21</v>
      </c>
      <c r="K59" s="20">
        <v>0</v>
      </c>
      <c r="L59" s="20">
        <v>0</v>
      </c>
      <c r="M59" s="20">
        <v>0</v>
      </c>
      <c r="N59" s="24">
        <v>0</v>
      </c>
    </row>
    <row r="60" spans="1:18" x14ac:dyDescent="0.2">
      <c r="A60" s="97"/>
      <c r="B60" s="27">
        <v>29</v>
      </c>
      <c r="C60" s="18" t="s">
        <v>22</v>
      </c>
      <c r="D60" s="25" t="s">
        <v>38</v>
      </c>
      <c r="E60" s="30" t="s">
        <v>24</v>
      </c>
      <c r="F60" s="25"/>
      <c r="G60" s="20">
        <v>0</v>
      </c>
      <c r="H60" s="28"/>
      <c r="I60" s="22">
        <v>195633.98</v>
      </c>
      <c r="J60" s="23" t="s">
        <v>21</v>
      </c>
      <c r="K60" s="20">
        <v>0</v>
      </c>
      <c r="L60" s="20">
        <v>0</v>
      </c>
      <c r="M60" s="20">
        <v>0</v>
      </c>
      <c r="N60" s="24">
        <v>46869.47</v>
      </c>
    </row>
    <row r="61" spans="1:18" x14ac:dyDescent="0.2">
      <c r="A61" s="97"/>
      <c r="B61" s="27">
        <v>32</v>
      </c>
      <c r="C61" s="18" t="s">
        <v>39</v>
      </c>
      <c r="D61" s="25" t="s">
        <v>40</v>
      </c>
      <c r="E61" s="30" t="s">
        <v>24</v>
      </c>
      <c r="F61" s="25"/>
      <c r="G61" s="20">
        <v>0</v>
      </c>
      <c r="H61" s="28"/>
      <c r="I61" s="22">
        <v>4270.2</v>
      </c>
      <c r="J61" s="23" t="s">
        <v>21</v>
      </c>
      <c r="K61" s="20">
        <v>0</v>
      </c>
      <c r="L61" s="20">
        <v>0</v>
      </c>
      <c r="M61" s="20">
        <v>0</v>
      </c>
      <c r="N61" s="24">
        <v>0</v>
      </c>
    </row>
    <row r="62" spans="1:18" ht="24" x14ac:dyDescent="0.2">
      <c r="A62" s="97"/>
      <c r="B62" s="27">
        <v>40</v>
      </c>
      <c r="C62" s="18" t="s">
        <v>41</v>
      </c>
      <c r="D62" s="25" t="s">
        <v>42</v>
      </c>
      <c r="E62" s="18" t="s">
        <v>20</v>
      </c>
      <c r="F62" s="25"/>
      <c r="G62" s="20">
        <v>0</v>
      </c>
      <c r="H62" s="28"/>
      <c r="I62" s="22">
        <v>0</v>
      </c>
      <c r="J62" s="23"/>
      <c r="K62" s="20">
        <v>0</v>
      </c>
      <c r="L62" s="20">
        <v>0</v>
      </c>
      <c r="M62" s="20">
        <v>0</v>
      </c>
      <c r="N62" s="24">
        <v>62294.9</v>
      </c>
    </row>
    <row r="63" spans="1:18" ht="24" x14ac:dyDescent="0.2">
      <c r="A63" s="97"/>
      <c r="B63" s="27">
        <v>41</v>
      </c>
      <c r="C63" s="18" t="s">
        <v>43</v>
      </c>
      <c r="D63" s="25" t="s">
        <v>44</v>
      </c>
      <c r="E63" s="30" t="s">
        <v>45</v>
      </c>
      <c r="F63" s="25"/>
      <c r="G63" s="20">
        <v>0</v>
      </c>
      <c r="H63" s="28"/>
      <c r="I63" s="22">
        <v>1496.8</v>
      </c>
      <c r="J63" s="23" t="s">
        <v>21</v>
      </c>
      <c r="K63" s="20">
        <v>0</v>
      </c>
      <c r="L63" s="20">
        <v>0</v>
      </c>
      <c r="M63" s="20">
        <v>0</v>
      </c>
      <c r="N63" s="24">
        <v>0</v>
      </c>
    </row>
    <row r="64" spans="1:18" x14ac:dyDescent="0.2">
      <c r="A64" s="97"/>
      <c r="B64" s="27">
        <v>42</v>
      </c>
      <c r="C64" s="18" t="s">
        <v>46</v>
      </c>
      <c r="D64" s="25" t="s">
        <v>47</v>
      </c>
      <c r="E64" s="30" t="s">
        <v>28</v>
      </c>
      <c r="F64" s="25"/>
      <c r="G64" s="20">
        <v>0</v>
      </c>
      <c r="H64" s="28"/>
      <c r="I64" s="22">
        <v>59777.98</v>
      </c>
      <c r="J64" s="23" t="s">
        <v>21</v>
      </c>
      <c r="K64" s="20">
        <v>0</v>
      </c>
      <c r="L64" s="20">
        <v>0</v>
      </c>
      <c r="M64" s="20">
        <v>0</v>
      </c>
      <c r="N64" s="24">
        <v>96373.53</v>
      </c>
    </row>
    <row r="65" spans="1:14" x14ac:dyDescent="0.2">
      <c r="A65" s="97"/>
      <c r="B65" s="27">
        <v>43</v>
      </c>
      <c r="C65" s="18" t="s">
        <v>36</v>
      </c>
      <c r="D65" s="25" t="s">
        <v>48</v>
      </c>
      <c r="E65" s="30" t="s">
        <v>24</v>
      </c>
      <c r="F65" s="25"/>
      <c r="G65" s="20">
        <v>0</v>
      </c>
      <c r="H65" s="28"/>
      <c r="I65" s="22">
        <v>60486.76</v>
      </c>
      <c r="J65" s="23" t="s">
        <v>21</v>
      </c>
      <c r="K65" s="20">
        <v>0</v>
      </c>
      <c r="L65" s="20">
        <v>0</v>
      </c>
      <c r="M65" s="20">
        <v>0</v>
      </c>
      <c r="N65" s="24">
        <v>56325.760000000002</v>
      </c>
    </row>
    <row r="66" spans="1:14" x14ac:dyDescent="0.2">
      <c r="A66" s="97"/>
      <c r="B66" s="27">
        <v>44</v>
      </c>
      <c r="C66" s="18" t="s">
        <v>29</v>
      </c>
      <c r="D66" s="25" t="s">
        <v>49</v>
      </c>
      <c r="E66" s="30" t="s">
        <v>24</v>
      </c>
      <c r="F66" s="25"/>
      <c r="G66" s="20">
        <v>0</v>
      </c>
      <c r="H66" s="28"/>
      <c r="I66" s="22">
        <v>234229</v>
      </c>
      <c r="J66" s="23" t="s">
        <v>21</v>
      </c>
      <c r="K66" s="20">
        <v>0</v>
      </c>
      <c r="L66" s="20">
        <v>0</v>
      </c>
      <c r="M66" s="20">
        <v>0</v>
      </c>
      <c r="N66" s="24">
        <v>47400.959999999999</v>
      </c>
    </row>
    <row r="67" spans="1:14" x14ac:dyDescent="0.2">
      <c r="A67" s="97"/>
      <c r="B67" s="27">
        <v>49</v>
      </c>
      <c r="C67" s="18" t="s">
        <v>51</v>
      </c>
      <c r="D67" s="25" t="s">
        <v>52</v>
      </c>
      <c r="E67" s="30" t="s">
        <v>28</v>
      </c>
      <c r="F67" s="25"/>
      <c r="G67" s="20">
        <v>0</v>
      </c>
      <c r="H67" s="28"/>
      <c r="I67" s="22">
        <v>136148.9</v>
      </c>
      <c r="J67" s="23" t="s">
        <v>21</v>
      </c>
      <c r="K67" s="20">
        <v>0</v>
      </c>
      <c r="L67" s="20">
        <v>0</v>
      </c>
      <c r="M67" s="20">
        <v>0</v>
      </c>
      <c r="N67" s="24">
        <v>0</v>
      </c>
    </row>
    <row r="68" spans="1:14" x14ac:dyDescent="0.2">
      <c r="A68" s="97"/>
      <c r="B68" s="27">
        <v>50</v>
      </c>
      <c r="C68" s="18" t="s">
        <v>36</v>
      </c>
      <c r="D68" s="25" t="s">
        <v>53</v>
      </c>
      <c r="E68" s="30" t="s">
        <v>24</v>
      </c>
      <c r="F68" s="25"/>
      <c r="G68" s="20">
        <v>0</v>
      </c>
      <c r="H68" s="28"/>
      <c r="I68" s="22">
        <v>60111</v>
      </c>
      <c r="J68" s="23" t="s">
        <v>21</v>
      </c>
      <c r="K68" s="20">
        <v>0</v>
      </c>
      <c r="L68" s="20">
        <v>0</v>
      </c>
      <c r="M68" s="20">
        <v>0</v>
      </c>
      <c r="N68" s="24">
        <v>0</v>
      </c>
    </row>
    <row r="69" spans="1:14" ht="24" x14ac:dyDescent="0.2">
      <c r="A69" s="97"/>
      <c r="B69" s="27">
        <v>52</v>
      </c>
      <c r="C69" s="18" t="s">
        <v>41</v>
      </c>
      <c r="D69" s="25" t="s">
        <v>80</v>
      </c>
      <c r="E69" s="30" t="s">
        <v>20</v>
      </c>
      <c r="F69" s="25"/>
      <c r="G69" s="20">
        <v>0</v>
      </c>
      <c r="H69" s="28"/>
      <c r="I69" s="22">
        <v>200000</v>
      </c>
      <c r="J69" s="23" t="s">
        <v>21</v>
      </c>
      <c r="K69" s="20">
        <v>0</v>
      </c>
      <c r="L69" s="20">
        <v>0</v>
      </c>
      <c r="M69" s="20">
        <v>0</v>
      </c>
      <c r="N69" s="24">
        <v>0</v>
      </c>
    </row>
    <row r="70" spans="1:14" ht="24" x14ac:dyDescent="0.2">
      <c r="A70" s="97"/>
      <c r="B70" s="27">
        <v>60</v>
      </c>
      <c r="C70" s="18" t="s">
        <v>41</v>
      </c>
      <c r="D70" s="25" t="s">
        <v>57</v>
      </c>
      <c r="E70" s="30" t="s">
        <v>20</v>
      </c>
      <c r="F70" s="25"/>
      <c r="G70" s="20">
        <v>0</v>
      </c>
      <c r="H70" s="28"/>
      <c r="I70" s="22">
        <v>88060.11</v>
      </c>
      <c r="J70" s="23" t="s">
        <v>21</v>
      </c>
      <c r="K70" s="20">
        <v>0</v>
      </c>
      <c r="L70" s="20">
        <v>0</v>
      </c>
      <c r="M70" s="20">
        <v>0</v>
      </c>
      <c r="N70" s="24">
        <v>0</v>
      </c>
    </row>
    <row r="71" spans="1:14" x14ac:dyDescent="0.2">
      <c r="A71" s="97"/>
      <c r="B71" s="31">
        <v>1</v>
      </c>
      <c r="C71" s="30" t="s">
        <v>58</v>
      </c>
      <c r="D71" s="32" t="s">
        <v>59</v>
      </c>
      <c r="E71" s="30" t="s">
        <v>24</v>
      </c>
      <c r="F71" s="32" t="s">
        <v>60</v>
      </c>
      <c r="G71" s="20">
        <v>0</v>
      </c>
      <c r="H71" s="28"/>
      <c r="I71" s="61">
        <v>1418220.44</v>
      </c>
      <c r="J71" s="23"/>
      <c r="K71" s="20">
        <v>694625.56</v>
      </c>
      <c r="L71" s="20">
        <v>0</v>
      </c>
      <c r="M71" s="20">
        <v>0</v>
      </c>
      <c r="N71" s="24">
        <v>0</v>
      </c>
    </row>
    <row r="72" spans="1:14" ht="25.5" x14ac:dyDescent="0.2">
      <c r="A72" s="97"/>
      <c r="B72" s="31">
        <v>2</v>
      </c>
      <c r="C72" s="30" t="s">
        <v>51</v>
      </c>
      <c r="D72" s="32" t="s">
        <v>61</v>
      </c>
      <c r="E72" s="30" t="s">
        <v>28</v>
      </c>
      <c r="F72" s="32" t="s">
        <v>62</v>
      </c>
      <c r="G72" s="20">
        <v>0</v>
      </c>
      <c r="H72" s="28"/>
      <c r="I72" s="61">
        <v>110783.55</v>
      </c>
      <c r="J72" s="23"/>
      <c r="K72" s="20">
        <v>0</v>
      </c>
      <c r="L72" s="20">
        <v>0</v>
      </c>
      <c r="M72" s="20">
        <v>0</v>
      </c>
      <c r="N72" s="24">
        <v>0</v>
      </c>
    </row>
    <row r="73" spans="1:14" x14ac:dyDescent="0.2">
      <c r="A73" s="97"/>
      <c r="B73" s="31">
        <v>24</v>
      </c>
      <c r="C73" s="30" t="s">
        <v>22</v>
      </c>
      <c r="D73" s="32" t="s">
        <v>64</v>
      </c>
      <c r="E73" s="30" t="s">
        <v>24</v>
      </c>
      <c r="F73" s="32" t="s">
        <v>65</v>
      </c>
      <c r="G73" s="20">
        <v>130000</v>
      </c>
      <c r="H73" s="28" t="s">
        <v>66</v>
      </c>
      <c r="I73" s="61">
        <v>0</v>
      </c>
      <c r="J73" s="23"/>
      <c r="K73" s="20">
        <v>0</v>
      </c>
      <c r="L73" s="20">
        <v>0</v>
      </c>
      <c r="M73" s="20">
        <v>0</v>
      </c>
      <c r="N73" s="24">
        <v>0</v>
      </c>
    </row>
    <row r="74" spans="1:14" ht="24" x14ac:dyDescent="0.2">
      <c r="A74" s="97"/>
      <c r="B74" s="31">
        <v>26</v>
      </c>
      <c r="C74" s="30" t="s">
        <v>43</v>
      </c>
      <c r="D74" s="32" t="s">
        <v>81</v>
      </c>
      <c r="E74" s="30" t="s">
        <v>45</v>
      </c>
      <c r="F74" s="32"/>
      <c r="G74" s="20">
        <v>0</v>
      </c>
      <c r="H74" s="28"/>
      <c r="I74" s="61">
        <v>1268.7</v>
      </c>
      <c r="J74" s="23"/>
      <c r="K74" s="20">
        <v>0</v>
      </c>
      <c r="L74" s="20">
        <v>0</v>
      </c>
      <c r="M74" s="20">
        <v>0</v>
      </c>
      <c r="N74" s="24">
        <v>0</v>
      </c>
    </row>
    <row r="75" spans="1:14" s="33" customFormat="1" ht="38.25" x14ac:dyDescent="0.2">
      <c r="A75" s="97"/>
      <c r="B75" s="34">
        <v>27</v>
      </c>
      <c r="C75" s="30" t="s">
        <v>41</v>
      </c>
      <c r="D75" s="32" t="s">
        <v>67</v>
      </c>
      <c r="E75" s="30" t="s">
        <v>20</v>
      </c>
      <c r="F75" s="32" t="s">
        <v>68</v>
      </c>
      <c r="G75" s="20">
        <v>0</v>
      </c>
      <c r="H75" s="28"/>
      <c r="I75" s="61">
        <v>38421.53</v>
      </c>
      <c r="J75" s="23"/>
      <c r="K75" s="20">
        <v>0</v>
      </c>
      <c r="L75" s="20">
        <v>0</v>
      </c>
      <c r="M75" s="20">
        <v>0</v>
      </c>
      <c r="N75" s="24">
        <v>0</v>
      </c>
    </row>
    <row r="76" spans="1:14" s="33" customFormat="1" ht="51" x14ac:dyDescent="0.2">
      <c r="A76" s="97"/>
      <c r="B76" s="34">
        <v>28</v>
      </c>
      <c r="C76" s="30" t="s">
        <v>41</v>
      </c>
      <c r="D76" s="32" t="s">
        <v>69</v>
      </c>
      <c r="E76" s="30" t="s">
        <v>20</v>
      </c>
      <c r="F76" s="32" t="s">
        <v>68</v>
      </c>
      <c r="G76" s="20">
        <v>0</v>
      </c>
      <c r="H76" s="28"/>
      <c r="I76" s="61">
        <v>131468.47</v>
      </c>
      <c r="J76" s="23"/>
      <c r="K76" s="20">
        <v>0</v>
      </c>
      <c r="L76" s="20">
        <v>0</v>
      </c>
      <c r="M76" s="20">
        <v>0</v>
      </c>
      <c r="N76" s="24">
        <v>0</v>
      </c>
    </row>
    <row r="77" spans="1:14" s="33" customFormat="1" ht="25.5" x14ac:dyDescent="0.2">
      <c r="A77" s="97"/>
      <c r="B77" s="34">
        <v>29</v>
      </c>
      <c r="C77" s="30" t="s">
        <v>33</v>
      </c>
      <c r="D77" s="32" t="s">
        <v>82</v>
      </c>
      <c r="E77" s="30" t="s">
        <v>35</v>
      </c>
      <c r="F77" s="32"/>
      <c r="G77" s="20">
        <v>0</v>
      </c>
      <c r="H77" s="28"/>
      <c r="I77" s="61">
        <v>14597.6</v>
      </c>
      <c r="J77" s="23"/>
      <c r="K77" s="20">
        <v>0</v>
      </c>
      <c r="L77" s="20">
        <v>0</v>
      </c>
      <c r="M77" s="20">
        <v>0</v>
      </c>
      <c r="N77" s="24">
        <v>0</v>
      </c>
    </row>
    <row r="78" spans="1:14" s="33" customFormat="1" ht="25.5" x14ac:dyDescent="0.2">
      <c r="A78" s="97"/>
      <c r="B78" s="34">
        <v>38</v>
      </c>
      <c r="C78" s="30" t="s">
        <v>26</v>
      </c>
      <c r="D78" s="32" t="s">
        <v>83</v>
      </c>
      <c r="E78" s="30" t="s">
        <v>28</v>
      </c>
      <c r="F78" s="32"/>
      <c r="G78" s="20">
        <v>0</v>
      </c>
      <c r="H78" s="28"/>
      <c r="I78" s="61">
        <v>2051.5</v>
      </c>
      <c r="J78" s="23"/>
      <c r="K78" s="20">
        <v>0</v>
      </c>
      <c r="L78" s="20">
        <v>0</v>
      </c>
      <c r="M78" s="20">
        <v>0</v>
      </c>
      <c r="N78" s="24">
        <v>0</v>
      </c>
    </row>
    <row r="79" spans="1:14" s="33" customFormat="1" ht="25.5" x14ac:dyDescent="0.2">
      <c r="A79" s="97"/>
      <c r="B79" s="34">
        <v>39</v>
      </c>
      <c r="C79" s="30" t="s">
        <v>51</v>
      </c>
      <c r="D79" s="32" t="s">
        <v>84</v>
      </c>
      <c r="E79" s="30" t="s">
        <v>28</v>
      </c>
      <c r="F79" s="32" t="s">
        <v>68</v>
      </c>
      <c r="G79" s="20">
        <v>0</v>
      </c>
      <c r="H79" s="28"/>
      <c r="I79" s="61">
        <v>52236.14</v>
      </c>
      <c r="J79" s="23"/>
      <c r="K79" s="20">
        <v>0</v>
      </c>
      <c r="L79" s="20">
        <v>0</v>
      </c>
      <c r="M79" s="20">
        <v>0</v>
      </c>
      <c r="N79" s="24">
        <v>0</v>
      </c>
    </row>
    <row r="80" spans="1:14" s="33" customFormat="1" ht="25.5" x14ac:dyDescent="0.2">
      <c r="A80" s="97"/>
      <c r="B80" s="31">
        <v>57</v>
      </c>
      <c r="C80" s="30" t="s">
        <v>22</v>
      </c>
      <c r="D80" s="32" t="s">
        <v>75</v>
      </c>
      <c r="E80" s="30" t="s">
        <v>24</v>
      </c>
      <c r="F80" s="32" t="s">
        <v>74</v>
      </c>
      <c r="G80" s="20">
        <v>0</v>
      </c>
      <c r="H80" s="28"/>
      <c r="I80" s="61">
        <v>1919788.64</v>
      </c>
      <c r="J80" s="23"/>
      <c r="K80" s="20">
        <v>0</v>
      </c>
      <c r="L80" s="20">
        <v>0</v>
      </c>
      <c r="M80" s="20">
        <v>0</v>
      </c>
      <c r="N80" s="24">
        <v>0</v>
      </c>
    </row>
    <row r="81" spans="1:17" s="33" customFormat="1" ht="25.5" x14ac:dyDescent="0.2">
      <c r="A81" s="97"/>
      <c r="B81" s="31">
        <v>59</v>
      </c>
      <c r="C81" s="30" t="s">
        <v>55</v>
      </c>
      <c r="D81" s="73" t="s">
        <v>106</v>
      </c>
      <c r="E81" s="30" t="s">
        <v>24</v>
      </c>
      <c r="F81" s="32"/>
      <c r="G81" s="20">
        <v>-50000</v>
      </c>
      <c r="H81" s="28" t="s">
        <v>66</v>
      </c>
      <c r="I81" s="20">
        <v>0</v>
      </c>
      <c r="J81" s="23"/>
      <c r="K81" s="20">
        <v>0</v>
      </c>
      <c r="L81" s="20">
        <v>0</v>
      </c>
      <c r="M81" s="20">
        <v>0</v>
      </c>
      <c r="N81" s="24">
        <v>0</v>
      </c>
    </row>
    <row r="82" spans="1:17" s="33" customFormat="1" ht="25.5" x14ac:dyDescent="0.2">
      <c r="A82" s="97"/>
      <c r="B82" s="31">
        <v>71</v>
      </c>
      <c r="C82" s="30" t="s">
        <v>46</v>
      </c>
      <c r="D82" s="73" t="s">
        <v>110</v>
      </c>
      <c r="E82" s="30" t="s">
        <v>28</v>
      </c>
      <c r="F82" s="73" t="s">
        <v>108</v>
      </c>
      <c r="G82" s="20">
        <v>367000</v>
      </c>
      <c r="H82" s="28" t="s">
        <v>66</v>
      </c>
      <c r="I82" s="20">
        <v>0</v>
      </c>
      <c r="J82" s="23"/>
      <c r="K82" s="20">
        <v>0</v>
      </c>
      <c r="L82" s="20">
        <v>0</v>
      </c>
      <c r="M82" s="20">
        <v>0</v>
      </c>
      <c r="N82" s="24">
        <v>0</v>
      </c>
    </row>
    <row r="83" spans="1:17" s="33" customFormat="1" ht="38.25" x14ac:dyDescent="0.2">
      <c r="A83" s="97"/>
      <c r="B83" s="31">
        <v>73</v>
      </c>
      <c r="C83" s="30" t="s">
        <v>55</v>
      </c>
      <c r="D83" s="73" t="s">
        <v>109</v>
      </c>
      <c r="E83" s="30" t="s">
        <v>24</v>
      </c>
      <c r="F83" s="73" t="s">
        <v>105</v>
      </c>
      <c r="G83" s="20">
        <v>30000</v>
      </c>
      <c r="H83" s="28"/>
      <c r="I83" s="20">
        <v>0</v>
      </c>
      <c r="J83" s="23"/>
      <c r="K83" s="20">
        <v>0</v>
      </c>
      <c r="L83" s="20">
        <v>0</v>
      </c>
      <c r="M83" s="20">
        <v>0</v>
      </c>
      <c r="N83" s="24">
        <v>0</v>
      </c>
    </row>
    <row r="84" spans="1:17" s="33" customFormat="1" ht="25.5" x14ac:dyDescent="0.2">
      <c r="A84" s="97"/>
      <c r="B84" s="31">
        <v>74</v>
      </c>
      <c r="C84" s="30" t="s">
        <v>55</v>
      </c>
      <c r="D84" s="73" t="s">
        <v>111</v>
      </c>
      <c r="E84" s="30" t="s">
        <v>24</v>
      </c>
      <c r="F84" s="73" t="s">
        <v>112</v>
      </c>
      <c r="G84" s="20">
        <v>86000</v>
      </c>
      <c r="H84" s="28"/>
      <c r="I84" s="20">
        <v>0</v>
      </c>
      <c r="J84" s="23"/>
      <c r="K84" s="20">
        <v>0</v>
      </c>
      <c r="L84" s="20">
        <v>0</v>
      </c>
      <c r="M84" s="20">
        <v>0</v>
      </c>
      <c r="N84" s="24">
        <v>0</v>
      </c>
    </row>
    <row r="85" spans="1:17" s="33" customFormat="1" ht="25.5" x14ac:dyDescent="0.2">
      <c r="A85" s="97"/>
      <c r="B85" s="31">
        <v>75</v>
      </c>
      <c r="C85" s="30" t="s">
        <v>41</v>
      </c>
      <c r="D85" s="73" t="s">
        <v>118</v>
      </c>
      <c r="E85" s="30" t="s">
        <v>20</v>
      </c>
      <c r="F85" s="32"/>
      <c r="G85" s="20">
        <v>1170</v>
      </c>
      <c r="H85" s="28"/>
      <c r="I85" s="20">
        <v>0</v>
      </c>
      <c r="J85" s="23"/>
      <c r="K85" s="20">
        <v>0</v>
      </c>
      <c r="L85" s="20">
        <v>0</v>
      </c>
      <c r="M85" s="20">
        <v>0</v>
      </c>
      <c r="N85" s="24">
        <v>0</v>
      </c>
    </row>
    <row r="86" spans="1:17" s="33" customFormat="1" ht="25.5" x14ac:dyDescent="0.2">
      <c r="A86" s="95">
        <v>5</v>
      </c>
      <c r="B86" s="31">
        <v>76</v>
      </c>
      <c r="C86" s="30" t="s">
        <v>58</v>
      </c>
      <c r="D86" s="73" t="s">
        <v>102</v>
      </c>
      <c r="E86" s="30" t="s">
        <v>24</v>
      </c>
      <c r="F86" s="73" t="s">
        <v>103</v>
      </c>
      <c r="G86" s="20">
        <v>100000</v>
      </c>
      <c r="H86" s="28"/>
      <c r="I86" s="20">
        <v>0</v>
      </c>
      <c r="J86" s="23"/>
      <c r="K86" s="20">
        <v>0</v>
      </c>
      <c r="L86" s="20">
        <v>0</v>
      </c>
      <c r="M86" s="20">
        <v>0</v>
      </c>
      <c r="N86" s="24">
        <v>0</v>
      </c>
    </row>
    <row r="87" spans="1:17" s="33" customFormat="1" ht="26.25" thickBot="1" x14ac:dyDescent="0.25">
      <c r="A87" s="96"/>
      <c r="B87" s="75">
        <v>77</v>
      </c>
      <c r="C87" s="76" t="s">
        <v>41</v>
      </c>
      <c r="D87" s="74" t="s">
        <v>119</v>
      </c>
      <c r="E87" s="76" t="s">
        <v>20</v>
      </c>
      <c r="F87" s="77"/>
      <c r="G87" s="36">
        <v>2000</v>
      </c>
      <c r="H87" s="35"/>
      <c r="I87" s="36">
        <v>0</v>
      </c>
      <c r="J87" s="37"/>
      <c r="K87" s="36">
        <v>0</v>
      </c>
      <c r="L87" s="36">
        <v>0</v>
      </c>
      <c r="M87" s="36">
        <v>0</v>
      </c>
      <c r="N87" s="39">
        <v>0</v>
      </c>
    </row>
    <row r="88" spans="1:17" ht="18" customHeight="1" thickBot="1" x14ac:dyDescent="0.25">
      <c r="A88" s="40"/>
      <c r="B88" s="41"/>
      <c r="C88" s="42"/>
      <c r="D88" s="43"/>
      <c r="E88" s="44"/>
      <c r="F88" s="45" t="s">
        <v>77</v>
      </c>
      <c r="G88" s="94">
        <f>SUM(G53:G87)</f>
        <v>666170</v>
      </c>
      <c r="H88" s="94"/>
      <c r="I88" s="94">
        <f>SUM(I53:I87)</f>
        <v>4801634.37</v>
      </c>
      <c r="J88" s="94"/>
      <c r="K88" s="46">
        <f>SUM(K52:K87)</f>
        <v>694625.56</v>
      </c>
      <c r="L88" s="46">
        <f t="shared" ref="L88:N88" si="0">SUM(L52:L87)</f>
        <v>0</v>
      </c>
      <c r="M88" s="46">
        <f t="shared" si="0"/>
        <v>0</v>
      </c>
      <c r="N88" s="46">
        <f t="shared" si="0"/>
        <v>647002.39</v>
      </c>
    </row>
    <row r="89" spans="1:17" ht="18" customHeight="1" thickBot="1" x14ac:dyDescent="0.25">
      <c r="A89" s="48"/>
      <c r="B89" s="49"/>
      <c r="C89" s="49"/>
      <c r="D89" s="50"/>
      <c r="E89" s="51"/>
      <c r="F89" s="52"/>
      <c r="G89" s="53"/>
      <c r="H89" s="53"/>
      <c r="I89" s="54"/>
      <c r="J89" s="53"/>
      <c r="K89" s="53"/>
      <c r="L89" s="53"/>
      <c r="M89" s="53"/>
      <c r="N89" s="55"/>
    </row>
    <row r="90" spans="1:17" ht="18" customHeight="1" x14ac:dyDescent="0.2">
      <c r="A90" s="82" t="s">
        <v>6</v>
      </c>
      <c r="B90" s="14"/>
      <c r="C90" s="84" t="s">
        <v>7</v>
      </c>
      <c r="D90" s="84" t="s">
        <v>8</v>
      </c>
      <c r="E90" s="86" t="s">
        <v>9</v>
      </c>
      <c r="F90" s="86" t="s">
        <v>10</v>
      </c>
      <c r="G90" s="88" t="s">
        <v>11</v>
      </c>
      <c r="H90" s="88"/>
      <c r="I90" s="90" t="s">
        <v>12</v>
      </c>
      <c r="J90" s="90"/>
      <c r="K90" s="90" t="s">
        <v>13</v>
      </c>
      <c r="L90" s="90" t="s">
        <v>14</v>
      </c>
      <c r="M90" s="92" t="s">
        <v>15</v>
      </c>
      <c r="N90" s="93"/>
      <c r="O90" s="62"/>
      <c r="P90" s="62"/>
      <c r="Q90" s="62"/>
    </row>
    <row r="91" spans="1:17" ht="18" customHeight="1" x14ac:dyDescent="0.2">
      <c r="A91" s="83"/>
      <c r="B91" s="15"/>
      <c r="C91" s="85"/>
      <c r="D91" s="85"/>
      <c r="E91" s="87"/>
      <c r="F91" s="87"/>
      <c r="G91" s="89"/>
      <c r="H91" s="89"/>
      <c r="I91" s="91"/>
      <c r="J91" s="91"/>
      <c r="K91" s="91"/>
      <c r="L91" s="91"/>
      <c r="M91" s="16" t="s">
        <v>16</v>
      </c>
      <c r="N91" s="17" t="s">
        <v>17</v>
      </c>
      <c r="O91" s="62"/>
      <c r="P91" s="62"/>
      <c r="Q91" s="62"/>
    </row>
    <row r="92" spans="1:17" ht="24" x14ac:dyDescent="0.2">
      <c r="A92" s="78">
        <v>6</v>
      </c>
      <c r="B92" s="18">
        <v>3</v>
      </c>
      <c r="C92" s="18" t="s">
        <v>18</v>
      </c>
      <c r="D92" s="19" t="s">
        <v>19</v>
      </c>
      <c r="E92" s="18" t="s">
        <v>20</v>
      </c>
      <c r="F92" s="60"/>
      <c r="G92" s="20">
        <v>0</v>
      </c>
      <c r="H92" s="20"/>
      <c r="I92" s="63">
        <v>15187.82</v>
      </c>
      <c r="J92" s="23" t="s">
        <v>21</v>
      </c>
      <c r="K92" s="20">
        <v>0</v>
      </c>
      <c r="L92" s="20">
        <v>0</v>
      </c>
      <c r="M92" s="20">
        <v>0</v>
      </c>
      <c r="N92" s="24">
        <v>42336.46</v>
      </c>
    </row>
    <row r="93" spans="1:17" x14ac:dyDescent="0.2">
      <c r="A93" s="78"/>
      <c r="B93" s="18">
        <v>11</v>
      </c>
      <c r="C93" s="18" t="s">
        <v>22</v>
      </c>
      <c r="D93" s="19" t="s">
        <v>23</v>
      </c>
      <c r="E93" s="18" t="s">
        <v>24</v>
      </c>
      <c r="F93" s="60"/>
      <c r="G93" s="20">
        <v>0</v>
      </c>
      <c r="H93" s="21"/>
      <c r="I93" s="22">
        <v>0</v>
      </c>
      <c r="J93" s="23"/>
      <c r="K93" s="20">
        <v>0</v>
      </c>
      <c r="L93" s="20">
        <v>0</v>
      </c>
      <c r="M93" s="20">
        <v>0</v>
      </c>
      <c r="N93" s="24">
        <v>186365.26</v>
      </c>
    </row>
    <row r="94" spans="1:17" x14ac:dyDescent="0.2">
      <c r="A94" s="78"/>
      <c r="B94" s="27">
        <v>12</v>
      </c>
      <c r="C94" s="18" t="s">
        <v>22</v>
      </c>
      <c r="D94" s="25" t="s">
        <v>25</v>
      </c>
      <c r="E94" s="26" t="s">
        <v>24</v>
      </c>
      <c r="F94" s="25"/>
      <c r="G94" s="20">
        <v>0</v>
      </c>
      <c r="H94" s="28"/>
      <c r="I94" s="20">
        <v>0</v>
      </c>
      <c r="J94" s="23"/>
      <c r="K94" s="29">
        <v>0</v>
      </c>
      <c r="L94" s="20">
        <v>0</v>
      </c>
      <c r="M94" s="20">
        <v>0</v>
      </c>
      <c r="N94" s="24">
        <v>1839.07</v>
      </c>
    </row>
    <row r="95" spans="1:17" x14ac:dyDescent="0.2">
      <c r="A95" s="78"/>
      <c r="B95" s="18">
        <v>13</v>
      </c>
      <c r="C95" s="18" t="s">
        <v>36</v>
      </c>
      <c r="D95" s="19" t="s">
        <v>85</v>
      </c>
      <c r="E95" s="18" t="s">
        <v>24</v>
      </c>
      <c r="F95" s="60"/>
      <c r="G95" s="20">
        <v>0</v>
      </c>
      <c r="H95" s="20"/>
      <c r="I95" s="20">
        <v>0</v>
      </c>
      <c r="J95" s="23"/>
      <c r="K95" s="20">
        <v>0</v>
      </c>
      <c r="L95" s="20">
        <v>0</v>
      </c>
      <c r="M95" s="20">
        <v>0</v>
      </c>
      <c r="N95" s="24">
        <v>1854.27</v>
      </c>
    </row>
    <row r="96" spans="1:17" x14ac:dyDescent="0.2">
      <c r="A96" s="78"/>
      <c r="B96" s="27">
        <v>17</v>
      </c>
      <c r="C96" s="18" t="s">
        <v>22</v>
      </c>
      <c r="D96" s="25" t="s">
        <v>86</v>
      </c>
      <c r="E96" s="26" t="s">
        <v>24</v>
      </c>
      <c r="F96" s="25"/>
      <c r="G96" s="20">
        <v>0</v>
      </c>
      <c r="H96" s="28"/>
      <c r="I96" s="20">
        <v>0</v>
      </c>
      <c r="J96" s="23"/>
      <c r="K96" s="29">
        <v>0</v>
      </c>
      <c r="L96" s="20">
        <v>0</v>
      </c>
      <c r="M96" s="20">
        <v>0</v>
      </c>
      <c r="N96" s="24">
        <v>8755.91</v>
      </c>
    </row>
    <row r="97" spans="1:14" x14ac:dyDescent="0.2">
      <c r="A97" s="78"/>
      <c r="B97" s="27">
        <v>19</v>
      </c>
      <c r="C97" s="18" t="s">
        <v>26</v>
      </c>
      <c r="D97" s="25" t="s">
        <v>27</v>
      </c>
      <c r="E97" s="26" t="s">
        <v>28</v>
      </c>
      <c r="F97" s="25"/>
      <c r="G97" s="20">
        <v>0</v>
      </c>
      <c r="H97" s="28"/>
      <c r="I97" s="63">
        <v>27478</v>
      </c>
      <c r="J97" s="23" t="s">
        <v>21</v>
      </c>
      <c r="K97" s="20">
        <v>0</v>
      </c>
      <c r="L97" s="20">
        <v>0</v>
      </c>
      <c r="M97" s="20">
        <v>0</v>
      </c>
      <c r="N97" s="24">
        <v>133336.74</v>
      </c>
    </row>
    <row r="98" spans="1:14" x14ac:dyDescent="0.2">
      <c r="A98" s="78"/>
      <c r="B98" s="27">
        <v>20</v>
      </c>
      <c r="C98" s="18" t="s">
        <v>29</v>
      </c>
      <c r="D98" s="25" t="s">
        <v>30</v>
      </c>
      <c r="E98" s="26" t="s">
        <v>24</v>
      </c>
      <c r="F98" s="25"/>
      <c r="G98" s="20">
        <v>0</v>
      </c>
      <c r="H98" s="28"/>
      <c r="I98" s="20">
        <v>0</v>
      </c>
      <c r="J98" s="23"/>
      <c r="K98" s="29">
        <v>0</v>
      </c>
      <c r="L98" s="20">
        <v>0</v>
      </c>
      <c r="M98" s="20">
        <v>0</v>
      </c>
      <c r="N98" s="24">
        <v>19677.36</v>
      </c>
    </row>
    <row r="99" spans="1:14" x14ac:dyDescent="0.2">
      <c r="A99" s="78"/>
      <c r="B99" s="27">
        <v>21</v>
      </c>
      <c r="C99" s="18" t="s">
        <v>31</v>
      </c>
      <c r="D99" s="25" t="s">
        <v>32</v>
      </c>
      <c r="E99" s="26" t="s">
        <v>24</v>
      </c>
      <c r="F99" s="25"/>
      <c r="G99" s="20">
        <v>0</v>
      </c>
      <c r="H99" s="28"/>
      <c r="I99" s="20">
        <v>0</v>
      </c>
      <c r="J99" s="23"/>
      <c r="K99" s="29">
        <v>0</v>
      </c>
      <c r="L99" s="20">
        <v>0</v>
      </c>
      <c r="M99" s="20">
        <v>0</v>
      </c>
      <c r="N99" s="24">
        <v>2128.0100000000002</v>
      </c>
    </row>
    <row r="100" spans="1:14" x14ac:dyDescent="0.2">
      <c r="A100" s="78"/>
      <c r="B100" s="27">
        <v>25</v>
      </c>
      <c r="C100" s="18" t="s">
        <v>33</v>
      </c>
      <c r="D100" s="25" t="s">
        <v>34</v>
      </c>
      <c r="E100" s="26" t="s">
        <v>28</v>
      </c>
      <c r="F100" s="25"/>
      <c r="G100" s="20">
        <v>0</v>
      </c>
      <c r="H100" s="28"/>
      <c r="I100" s="20">
        <v>0</v>
      </c>
      <c r="J100" s="23"/>
      <c r="K100" s="29">
        <v>0</v>
      </c>
      <c r="L100" s="20">
        <v>0</v>
      </c>
      <c r="M100" s="20">
        <v>0</v>
      </c>
      <c r="N100" s="24">
        <v>6613.26</v>
      </c>
    </row>
    <row r="101" spans="1:14" x14ac:dyDescent="0.2">
      <c r="A101" s="78"/>
      <c r="B101" s="27">
        <v>27</v>
      </c>
      <c r="C101" s="18" t="s">
        <v>36</v>
      </c>
      <c r="D101" s="25" t="s">
        <v>37</v>
      </c>
      <c r="E101" s="26" t="s">
        <v>24</v>
      </c>
      <c r="F101" s="25"/>
      <c r="G101" s="20">
        <v>0</v>
      </c>
      <c r="H101" s="28"/>
      <c r="I101" s="63">
        <v>57883</v>
      </c>
      <c r="J101" s="23" t="s">
        <v>21</v>
      </c>
      <c r="K101" s="20">
        <v>0</v>
      </c>
      <c r="L101" s="20">
        <v>0</v>
      </c>
      <c r="M101" s="20">
        <v>0</v>
      </c>
      <c r="N101" s="24">
        <v>9988.3799999999992</v>
      </c>
    </row>
    <row r="102" spans="1:14" ht="16.899999999999999" customHeight="1" x14ac:dyDescent="0.2">
      <c r="A102" s="78"/>
      <c r="B102" s="27">
        <v>28</v>
      </c>
      <c r="C102" s="18" t="s">
        <v>26</v>
      </c>
      <c r="D102" s="25" t="s">
        <v>87</v>
      </c>
      <c r="E102" s="26" t="s">
        <v>28</v>
      </c>
      <c r="F102" s="25"/>
      <c r="G102" s="20">
        <v>0</v>
      </c>
      <c r="H102" s="28"/>
      <c r="I102" s="20">
        <v>0</v>
      </c>
      <c r="J102" s="23"/>
      <c r="K102" s="29">
        <v>0</v>
      </c>
      <c r="L102" s="20">
        <v>0</v>
      </c>
      <c r="M102" s="20">
        <v>0</v>
      </c>
      <c r="N102" s="24">
        <v>788.76</v>
      </c>
    </row>
    <row r="103" spans="1:14" x14ac:dyDescent="0.2">
      <c r="A103" s="78"/>
      <c r="B103" s="27">
        <v>29</v>
      </c>
      <c r="C103" s="18" t="s">
        <v>22</v>
      </c>
      <c r="D103" s="25" t="s">
        <v>38</v>
      </c>
      <c r="E103" s="26" t="s">
        <v>24</v>
      </c>
      <c r="F103" s="25"/>
      <c r="G103" s="20">
        <v>0</v>
      </c>
      <c r="H103" s="28"/>
      <c r="I103" s="63">
        <v>185740.61</v>
      </c>
      <c r="J103" s="23" t="s">
        <v>21</v>
      </c>
      <c r="K103" s="20">
        <v>0</v>
      </c>
      <c r="L103" s="20">
        <v>0</v>
      </c>
      <c r="M103" s="20">
        <v>0</v>
      </c>
      <c r="N103" s="24">
        <v>61632.01</v>
      </c>
    </row>
    <row r="104" spans="1:14" x14ac:dyDescent="0.2">
      <c r="A104" s="78"/>
      <c r="B104" s="27">
        <v>32</v>
      </c>
      <c r="C104" s="18" t="s">
        <v>39</v>
      </c>
      <c r="D104" s="25" t="s">
        <v>40</v>
      </c>
      <c r="E104" s="26" t="s">
        <v>24</v>
      </c>
      <c r="F104" s="25"/>
      <c r="G104" s="20">
        <v>0</v>
      </c>
      <c r="H104" s="28"/>
      <c r="I104" s="22">
        <v>0</v>
      </c>
      <c r="J104" s="23"/>
      <c r="K104" s="29">
        <v>0</v>
      </c>
      <c r="L104" s="20">
        <v>0</v>
      </c>
      <c r="M104" s="20">
        <v>0</v>
      </c>
      <c r="N104" s="24">
        <v>6726.37</v>
      </c>
    </row>
    <row r="105" spans="1:14" x14ac:dyDescent="0.2">
      <c r="A105" s="78"/>
      <c r="B105" s="27">
        <v>36</v>
      </c>
      <c r="C105" s="18" t="s">
        <v>22</v>
      </c>
      <c r="D105" s="25" t="s">
        <v>88</v>
      </c>
      <c r="E105" s="26" t="s">
        <v>24</v>
      </c>
      <c r="F105" s="25"/>
      <c r="G105" s="20">
        <v>0</v>
      </c>
      <c r="H105" s="28"/>
      <c r="I105" s="63">
        <v>86240</v>
      </c>
      <c r="J105" s="23" t="s">
        <v>21</v>
      </c>
      <c r="K105" s="20">
        <v>0</v>
      </c>
      <c r="L105" s="20">
        <v>0</v>
      </c>
      <c r="M105" s="20">
        <v>0</v>
      </c>
      <c r="N105" s="24">
        <v>0</v>
      </c>
    </row>
    <row r="106" spans="1:14" ht="24" x14ac:dyDescent="0.2">
      <c r="A106" s="78"/>
      <c r="B106" s="27">
        <v>41</v>
      </c>
      <c r="C106" s="18" t="s">
        <v>43</v>
      </c>
      <c r="D106" s="25" t="s">
        <v>44</v>
      </c>
      <c r="E106" s="26" t="s">
        <v>45</v>
      </c>
      <c r="F106" s="25"/>
      <c r="G106" s="20">
        <v>0</v>
      </c>
      <c r="H106" s="28"/>
      <c r="I106" s="20">
        <v>0</v>
      </c>
      <c r="J106" s="23"/>
      <c r="K106" s="29">
        <v>0</v>
      </c>
      <c r="L106" s="20">
        <v>0</v>
      </c>
      <c r="M106" s="20">
        <v>0</v>
      </c>
      <c r="N106" s="24">
        <v>82940.11</v>
      </c>
    </row>
    <row r="107" spans="1:14" x14ac:dyDescent="0.2">
      <c r="A107" s="78"/>
      <c r="B107" s="27">
        <v>42</v>
      </c>
      <c r="C107" s="18" t="s">
        <v>46</v>
      </c>
      <c r="D107" s="25" t="s">
        <v>47</v>
      </c>
      <c r="E107" s="26" t="s">
        <v>28</v>
      </c>
      <c r="F107" s="25"/>
      <c r="G107" s="20">
        <v>0</v>
      </c>
      <c r="H107" s="28"/>
      <c r="I107" s="63">
        <v>43627.3</v>
      </c>
      <c r="J107" s="23" t="s">
        <v>21</v>
      </c>
      <c r="K107" s="20">
        <v>0</v>
      </c>
      <c r="L107" s="20">
        <v>0</v>
      </c>
      <c r="M107" s="20">
        <v>0</v>
      </c>
      <c r="N107" s="24">
        <v>126082.71</v>
      </c>
    </row>
    <row r="108" spans="1:14" x14ac:dyDescent="0.2">
      <c r="A108" s="78"/>
      <c r="B108" s="27">
        <v>43</v>
      </c>
      <c r="C108" s="18" t="s">
        <v>36</v>
      </c>
      <c r="D108" s="25" t="s">
        <v>48</v>
      </c>
      <c r="E108" s="26" t="s">
        <v>24</v>
      </c>
      <c r="F108" s="25"/>
      <c r="G108" s="20">
        <v>0</v>
      </c>
      <c r="H108" s="28"/>
      <c r="I108" s="63">
        <v>252006.58</v>
      </c>
      <c r="J108" s="23" t="s">
        <v>21</v>
      </c>
      <c r="K108" s="20">
        <v>0</v>
      </c>
      <c r="L108" s="20">
        <v>0</v>
      </c>
      <c r="M108" s="20">
        <v>0</v>
      </c>
      <c r="N108" s="24">
        <v>81710.09</v>
      </c>
    </row>
    <row r="109" spans="1:14" x14ac:dyDescent="0.2">
      <c r="A109" s="78"/>
      <c r="B109" s="27">
        <v>44</v>
      </c>
      <c r="C109" s="18" t="s">
        <v>29</v>
      </c>
      <c r="D109" s="25" t="s">
        <v>49</v>
      </c>
      <c r="E109" s="26" t="s">
        <v>24</v>
      </c>
      <c r="F109" s="25"/>
      <c r="G109" s="20">
        <v>0</v>
      </c>
      <c r="H109" s="28"/>
      <c r="I109" s="63">
        <v>80531.45</v>
      </c>
      <c r="J109" s="23" t="s">
        <v>21</v>
      </c>
      <c r="K109" s="20">
        <v>0</v>
      </c>
      <c r="L109" s="20">
        <v>0</v>
      </c>
      <c r="M109" s="20">
        <v>0</v>
      </c>
      <c r="N109" s="24">
        <v>161801.95000000001</v>
      </c>
    </row>
    <row r="110" spans="1:14" ht="24" x14ac:dyDescent="0.2">
      <c r="A110" s="78"/>
      <c r="B110" s="27">
        <v>45</v>
      </c>
      <c r="C110" s="18" t="s">
        <v>18</v>
      </c>
      <c r="D110" s="25" t="s">
        <v>89</v>
      </c>
      <c r="E110" s="18" t="s">
        <v>20</v>
      </c>
      <c r="F110" s="25"/>
      <c r="G110" s="20">
        <v>0</v>
      </c>
      <c r="H110" s="28"/>
      <c r="I110" s="20">
        <v>0</v>
      </c>
      <c r="J110" s="23"/>
      <c r="K110" s="29">
        <v>0</v>
      </c>
      <c r="L110" s="20">
        <v>0</v>
      </c>
      <c r="M110" s="20">
        <v>0</v>
      </c>
      <c r="N110" s="24">
        <v>17261.7</v>
      </c>
    </row>
    <row r="111" spans="1:14" x14ac:dyDescent="0.2">
      <c r="A111" s="78"/>
      <c r="B111" s="27">
        <v>46</v>
      </c>
      <c r="C111" s="18" t="s">
        <v>36</v>
      </c>
      <c r="D111" s="25" t="s">
        <v>50</v>
      </c>
      <c r="E111" s="26" t="s">
        <v>24</v>
      </c>
      <c r="F111" s="25"/>
      <c r="G111" s="20">
        <v>0</v>
      </c>
      <c r="H111" s="28"/>
      <c r="I111" s="63">
        <v>37468.68</v>
      </c>
      <c r="J111" s="23" t="s">
        <v>21</v>
      </c>
      <c r="K111" s="20">
        <v>0</v>
      </c>
      <c r="L111" s="20">
        <v>0</v>
      </c>
      <c r="M111" s="20">
        <v>0</v>
      </c>
      <c r="N111" s="24">
        <v>502.92</v>
      </c>
    </row>
    <row r="112" spans="1:14" x14ac:dyDescent="0.2">
      <c r="A112" s="78"/>
      <c r="B112" s="27">
        <v>49</v>
      </c>
      <c r="C112" s="18" t="s">
        <v>51</v>
      </c>
      <c r="D112" s="25" t="s">
        <v>52</v>
      </c>
      <c r="E112" s="30" t="s">
        <v>28</v>
      </c>
      <c r="F112" s="25"/>
      <c r="G112" s="20">
        <v>0</v>
      </c>
      <c r="H112" s="28"/>
      <c r="I112" s="63">
        <v>178898.62</v>
      </c>
      <c r="J112" s="23" t="s">
        <v>21</v>
      </c>
      <c r="K112" s="20">
        <v>0</v>
      </c>
      <c r="L112" s="20">
        <v>0</v>
      </c>
      <c r="M112" s="20">
        <v>0</v>
      </c>
      <c r="N112" s="24">
        <v>87485.58</v>
      </c>
    </row>
    <row r="113" spans="1:14" x14ac:dyDescent="0.2">
      <c r="A113" s="78"/>
      <c r="B113" s="27">
        <v>50</v>
      </c>
      <c r="C113" s="18" t="s">
        <v>36</v>
      </c>
      <c r="D113" s="25" t="s">
        <v>53</v>
      </c>
      <c r="E113" s="26" t="s">
        <v>24</v>
      </c>
      <c r="F113" s="25"/>
      <c r="G113" s="20">
        <v>0</v>
      </c>
      <c r="H113" s="28"/>
      <c r="I113" s="63">
        <v>56876.82</v>
      </c>
      <c r="J113" s="23" t="s">
        <v>21</v>
      </c>
      <c r="K113" s="20">
        <v>0</v>
      </c>
      <c r="L113" s="20">
        <v>0</v>
      </c>
      <c r="M113" s="20">
        <v>0</v>
      </c>
      <c r="N113" s="24">
        <v>262691.71000000002</v>
      </c>
    </row>
    <row r="114" spans="1:14" ht="18" customHeight="1" x14ac:dyDescent="0.2">
      <c r="A114" s="78"/>
      <c r="B114" s="27">
        <v>51</v>
      </c>
      <c r="C114" s="18" t="s">
        <v>36</v>
      </c>
      <c r="D114" s="25" t="s">
        <v>54</v>
      </c>
      <c r="E114" s="26" t="s">
        <v>24</v>
      </c>
      <c r="F114" s="25"/>
      <c r="G114" s="20">
        <v>0</v>
      </c>
      <c r="H114" s="28"/>
      <c r="I114" s="20">
        <v>0</v>
      </c>
      <c r="J114" s="23"/>
      <c r="K114" s="29">
        <v>0</v>
      </c>
      <c r="L114" s="20">
        <v>0</v>
      </c>
      <c r="M114" s="20">
        <v>0</v>
      </c>
      <c r="N114" s="24">
        <v>4652.08</v>
      </c>
    </row>
    <row r="115" spans="1:14" ht="18" customHeight="1" x14ac:dyDescent="0.2">
      <c r="A115" s="78"/>
      <c r="B115" s="27">
        <v>59</v>
      </c>
      <c r="C115" s="18" t="s">
        <v>33</v>
      </c>
      <c r="D115" s="25" t="s">
        <v>90</v>
      </c>
      <c r="E115" s="26" t="s">
        <v>35</v>
      </c>
      <c r="F115" s="25"/>
      <c r="G115" s="20">
        <v>0</v>
      </c>
      <c r="H115" s="28"/>
      <c r="I115" s="20">
        <v>0</v>
      </c>
      <c r="J115" s="23"/>
      <c r="K115" s="29">
        <v>0</v>
      </c>
      <c r="L115" s="20">
        <v>0</v>
      </c>
      <c r="M115" s="20">
        <v>0</v>
      </c>
      <c r="N115" s="24">
        <v>118836.49</v>
      </c>
    </row>
    <row r="116" spans="1:14" ht="24" x14ac:dyDescent="0.2">
      <c r="A116" s="78"/>
      <c r="B116" s="27">
        <v>60</v>
      </c>
      <c r="C116" s="18" t="s">
        <v>41</v>
      </c>
      <c r="D116" s="25" t="s">
        <v>57</v>
      </c>
      <c r="E116" s="30" t="s">
        <v>20</v>
      </c>
      <c r="F116" s="25"/>
      <c r="G116" s="20">
        <v>0</v>
      </c>
      <c r="H116" s="28"/>
      <c r="I116" s="63">
        <v>2871.48</v>
      </c>
      <c r="J116" s="23" t="s">
        <v>21</v>
      </c>
      <c r="K116" s="20">
        <v>0</v>
      </c>
      <c r="L116" s="20">
        <v>0</v>
      </c>
      <c r="M116" s="20">
        <v>0</v>
      </c>
      <c r="N116" s="24">
        <v>0</v>
      </c>
    </row>
    <row r="117" spans="1:14" x14ac:dyDescent="0.2">
      <c r="A117" s="78"/>
      <c r="B117" s="31">
        <v>1</v>
      </c>
      <c r="C117" s="30" t="s">
        <v>58</v>
      </c>
      <c r="D117" s="32" t="s">
        <v>59</v>
      </c>
      <c r="E117" s="26" t="s">
        <v>24</v>
      </c>
      <c r="F117" s="32" t="s">
        <v>60</v>
      </c>
      <c r="G117" s="20">
        <v>-40000</v>
      </c>
      <c r="H117" s="28" t="s">
        <v>66</v>
      </c>
      <c r="I117" s="61">
        <v>507179.29</v>
      </c>
      <c r="J117" s="23"/>
      <c r="K117" s="20">
        <v>423839.19</v>
      </c>
      <c r="L117" s="20">
        <v>0</v>
      </c>
      <c r="M117" s="20">
        <v>0</v>
      </c>
      <c r="N117" s="24">
        <v>0</v>
      </c>
    </row>
    <row r="118" spans="1:14" ht="25.5" x14ac:dyDescent="0.2">
      <c r="A118" s="78"/>
      <c r="B118" s="31">
        <v>2</v>
      </c>
      <c r="C118" s="30" t="s">
        <v>51</v>
      </c>
      <c r="D118" s="32" t="s">
        <v>61</v>
      </c>
      <c r="E118" s="30" t="s">
        <v>28</v>
      </c>
      <c r="F118" s="32" t="s">
        <v>62</v>
      </c>
      <c r="G118" s="20">
        <v>0</v>
      </c>
      <c r="H118" s="28"/>
      <c r="I118" s="61">
        <v>49288.46</v>
      </c>
      <c r="J118" s="23"/>
      <c r="K118" s="20">
        <v>0</v>
      </c>
      <c r="L118" s="20">
        <v>0</v>
      </c>
      <c r="M118" s="20">
        <v>0</v>
      </c>
      <c r="N118" s="24">
        <v>0</v>
      </c>
    </row>
    <row r="119" spans="1:14" x14ac:dyDescent="0.2">
      <c r="A119" s="78"/>
      <c r="B119" s="31">
        <v>21</v>
      </c>
      <c r="C119" s="30" t="s">
        <v>33</v>
      </c>
      <c r="D119" s="32" t="s">
        <v>63</v>
      </c>
      <c r="E119" s="30" t="s">
        <v>35</v>
      </c>
      <c r="F119" s="32"/>
      <c r="G119" s="20">
        <v>0</v>
      </c>
      <c r="H119" s="28"/>
      <c r="I119" s="61">
        <v>39490</v>
      </c>
      <c r="J119" s="23"/>
      <c r="K119" s="20">
        <v>142.41</v>
      </c>
      <c r="L119" s="20">
        <v>0</v>
      </c>
      <c r="M119" s="20">
        <v>0</v>
      </c>
      <c r="N119" s="24">
        <v>0</v>
      </c>
    </row>
    <row r="120" spans="1:14" s="33" customFormat="1" ht="38.25" x14ac:dyDescent="0.2">
      <c r="A120" s="78"/>
      <c r="B120" s="30">
        <v>27</v>
      </c>
      <c r="C120" s="30" t="s">
        <v>41</v>
      </c>
      <c r="D120" s="32" t="s">
        <v>67</v>
      </c>
      <c r="E120" s="30" t="s">
        <v>20</v>
      </c>
      <c r="F120" s="32" t="s">
        <v>68</v>
      </c>
      <c r="G120" s="20">
        <v>0</v>
      </c>
      <c r="H120" s="28"/>
      <c r="I120" s="61">
        <v>109822.27</v>
      </c>
      <c r="J120" s="23"/>
      <c r="K120" s="20">
        <v>0</v>
      </c>
      <c r="L120" s="20">
        <v>0</v>
      </c>
      <c r="M120" s="20">
        <v>0</v>
      </c>
      <c r="N120" s="24">
        <v>0</v>
      </c>
    </row>
    <row r="121" spans="1:14" s="33" customFormat="1" ht="51" x14ac:dyDescent="0.2">
      <c r="A121" s="78"/>
      <c r="B121" s="30">
        <v>28</v>
      </c>
      <c r="C121" s="30" t="s">
        <v>41</v>
      </c>
      <c r="D121" s="32" t="s">
        <v>69</v>
      </c>
      <c r="E121" s="30" t="s">
        <v>20</v>
      </c>
      <c r="F121" s="32" t="s">
        <v>68</v>
      </c>
      <c r="G121" s="20">
        <v>0</v>
      </c>
      <c r="H121" s="28"/>
      <c r="I121" s="61">
        <v>54307.47</v>
      </c>
      <c r="J121" s="23"/>
      <c r="K121" s="20">
        <v>0</v>
      </c>
      <c r="L121" s="20">
        <v>0</v>
      </c>
      <c r="M121" s="20">
        <v>0</v>
      </c>
      <c r="N121" s="24">
        <v>0</v>
      </c>
    </row>
    <row r="122" spans="1:14" s="33" customFormat="1" ht="25.5" x14ac:dyDescent="0.2">
      <c r="A122" s="78"/>
      <c r="B122" s="30">
        <v>32</v>
      </c>
      <c r="C122" s="30" t="s">
        <v>36</v>
      </c>
      <c r="D122" s="32" t="s">
        <v>91</v>
      </c>
      <c r="E122" s="26" t="s">
        <v>24</v>
      </c>
      <c r="F122" s="32"/>
      <c r="G122" s="20">
        <v>0</v>
      </c>
      <c r="H122" s="28"/>
      <c r="I122" s="61">
        <v>2916.35</v>
      </c>
      <c r="J122" s="23"/>
      <c r="K122" s="20">
        <v>0</v>
      </c>
      <c r="L122" s="20">
        <v>0</v>
      </c>
      <c r="M122" s="20">
        <v>0</v>
      </c>
      <c r="N122" s="24">
        <v>0</v>
      </c>
    </row>
    <row r="123" spans="1:14" s="33" customFormat="1" ht="25.5" x14ac:dyDescent="0.2">
      <c r="A123" s="78"/>
      <c r="B123" s="30">
        <v>36</v>
      </c>
      <c r="C123" s="30" t="s">
        <v>22</v>
      </c>
      <c r="D123" s="32" t="s">
        <v>92</v>
      </c>
      <c r="E123" s="26" t="s">
        <v>24</v>
      </c>
      <c r="F123" s="32"/>
      <c r="G123" s="20">
        <v>0</v>
      </c>
      <c r="H123" s="28"/>
      <c r="I123" s="61">
        <v>5697.5</v>
      </c>
      <c r="J123" s="23"/>
      <c r="K123" s="20">
        <v>0</v>
      </c>
      <c r="L123" s="20">
        <v>0</v>
      </c>
      <c r="M123" s="20">
        <v>0</v>
      </c>
      <c r="N123" s="24">
        <v>0</v>
      </c>
    </row>
    <row r="124" spans="1:14" s="33" customFormat="1" ht="25.5" x14ac:dyDescent="0.2">
      <c r="A124" s="78"/>
      <c r="B124" s="30">
        <v>39</v>
      </c>
      <c r="C124" s="30" t="s">
        <v>51</v>
      </c>
      <c r="D124" s="32" t="s">
        <v>84</v>
      </c>
      <c r="E124" s="26" t="s">
        <v>28</v>
      </c>
      <c r="F124" s="32" t="s">
        <v>68</v>
      </c>
      <c r="G124" s="20">
        <v>0</v>
      </c>
      <c r="H124" s="28"/>
      <c r="I124" s="61">
        <v>123743</v>
      </c>
      <c r="J124" s="23"/>
      <c r="K124" s="20">
        <v>0</v>
      </c>
      <c r="L124" s="20">
        <v>0</v>
      </c>
      <c r="M124" s="20">
        <v>0</v>
      </c>
      <c r="N124" s="24">
        <v>0</v>
      </c>
    </row>
    <row r="125" spans="1:14" s="33" customFormat="1" ht="24" x14ac:dyDescent="0.2">
      <c r="A125" s="78"/>
      <c r="B125" s="30">
        <v>40</v>
      </c>
      <c r="C125" s="30" t="s">
        <v>41</v>
      </c>
      <c r="D125" s="32" t="s">
        <v>93</v>
      </c>
      <c r="E125" s="30" t="s">
        <v>20</v>
      </c>
      <c r="F125" s="32" t="s">
        <v>68</v>
      </c>
      <c r="G125" s="20">
        <v>0</v>
      </c>
      <c r="H125" s="28"/>
      <c r="I125" s="61">
        <v>98000</v>
      </c>
      <c r="J125" s="23"/>
      <c r="K125" s="20">
        <v>0</v>
      </c>
      <c r="L125" s="20">
        <v>0</v>
      </c>
      <c r="M125" s="20">
        <v>0</v>
      </c>
      <c r="N125" s="24">
        <v>0</v>
      </c>
    </row>
    <row r="126" spans="1:14" s="33" customFormat="1" x14ac:dyDescent="0.2">
      <c r="A126" s="78"/>
      <c r="B126" s="30">
        <v>42</v>
      </c>
      <c r="C126" s="30" t="s">
        <v>55</v>
      </c>
      <c r="D126" s="32" t="s">
        <v>94</v>
      </c>
      <c r="E126" s="26" t="s">
        <v>24</v>
      </c>
      <c r="F126" s="32"/>
      <c r="G126" s="20">
        <v>0</v>
      </c>
      <c r="H126" s="28"/>
      <c r="I126" s="61">
        <v>2206.1</v>
      </c>
      <c r="J126" s="23"/>
      <c r="K126" s="20">
        <v>0</v>
      </c>
      <c r="L126" s="20">
        <v>0</v>
      </c>
      <c r="M126" s="20">
        <v>0</v>
      </c>
      <c r="N126" s="24">
        <v>0</v>
      </c>
    </row>
    <row r="127" spans="1:14" s="33" customFormat="1" ht="38.25" x14ac:dyDescent="0.2">
      <c r="A127" s="78"/>
      <c r="B127" s="31">
        <v>46</v>
      </c>
      <c r="C127" s="30" t="s">
        <v>41</v>
      </c>
      <c r="D127" s="32" t="s">
        <v>95</v>
      </c>
      <c r="E127" s="30" t="s">
        <v>20</v>
      </c>
      <c r="F127" s="32"/>
      <c r="G127" s="20">
        <v>-900000</v>
      </c>
      <c r="H127" s="28" t="s">
        <v>66</v>
      </c>
      <c r="I127" s="20">
        <v>0</v>
      </c>
      <c r="J127" s="23"/>
      <c r="K127" s="29">
        <v>0</v>
      </c>
      <c r="L127" s="20">
        <v>0</v>
      </c>
      <c r="M127" s="20">
        <v>0</v>
      </c>
      <c r="N127" s="24">
        <v>0</v>
      </c>
    </row>
    <row r="128" spans="1:14" s="33" customFormat="1" ht="25.5" x14ac:dyDescent="0.2">
      <c r="A128" s="78"/>
      <c r="B128" s="31">
        <v>47</v>
      </c>
      <c r="C128" s="30" t="s">
        <v>55</v>
      </c>
      <c r="D128" s="32" t="s">
        <v>96</v>
      </c>
      <c r="E128" s="26" t="s">
        <v>24</v>
      </c>
      <c r="F128" s="32"/>
      <c r="G128" s="20">
        <v>0</v>
      </c>
      <c r="H128" s="28"/>
      <c r="I128" s="61">
        <v>1892</v>
      </c>
      <c r="J128" s="23"/>
      <c r="K128" s="20">
        <v>0</v>
      </c>
      <c r="L128" s="20">
        <v>0</v>
      </c>
      <c r="M128" s="20">
        <v>0</v>
      </c>
      <c r="N128" s="24">
        <v>0</v>
      </c>
    </row>
    <row r="129" spans="1:14" s="33" customFormat="1" ht="18" customHeight="1" x14ac:dyDescent="0.2">
      <c r="A129" s="78">
        <v>6</v>
      </c>
      <c r="B129" s="31">
        <v>52</v>
      </c>
      <c r="C129" s="30" t="s">
        <v>22</v>
      </c>
      <c r="D129" s="32" t="s">
        <v>97</v>
      </c>
      <c r="E129" s="26" t="s">
        <v>24</v>
      </c>
      <c r="F129" s="32"/>
      <c r="G129" s="20">
        <v>-23000</v>
      </c>
      <c r="H129" s="28" t="s">
        <v>66</v>
      </c>
      <c r="I129" s="20">
        <v>0</v>
      </c>
      <c r="J129" s="23"/>
      <c r="K129" s="29">
        <v>0</v>
      </c>
      <c r="L129" s="20">
        <v>0</v>
      </c>
      <c r="M129" s="20">
        <v>0</v>
      </c>
      <c r="N129" s="24">
        <v>0</v>
      </c>
    </row>
    <row r="130" spans="1:14" s="33" customFormat="1" ht="18" customHeight="1" x14ac:dyDescent="0.2">
      <c r="A130" s="78"/>
      <c r="B130" s="31">
        <v>53</v>
      </c>
      <c r="C130" s="30" t="s">
        <v>39</v>
      </c>
      <c r="D130" s="32" t="s">
        <v>98</v>
      </c>
      <c r="E130" s="26" t="s">
        <v>24</v>
      </c>
      <c r="F130" s="32"/>
      <c r="G130" s="20">
        <v>-100000</v>
      </c>
      <c r="H130" s="28" t="s">
        <v>66</v>
      </c>
      <c r="I130" s="20">
        <v>0</v>
      </c>
      <c r="J130" s="23"/>
      <c r="K130" s="29">
        <v>0</v>
      </c>
      <c r="L130" s="20">
        <v>0</v>
      </c>
      <c r="M130" s="20">
        <v>0</v>
      </c>
      <c r="N130" s="24">
        <v>0</v>
      </c>
    </row>
    <row r="131" spans="1:14" s="33" customFormat="1" ht="25.5" x14ac:dyDescent="0.2">
      <c r="A131" s="78"/>
      <c r="B131" s="31">
        <v>57</v>
      </c>
      <c r="C131" s="30" t="s">
        <v>22</v>
      </c>
      <c r="D131" s="32" t="s">
        <v>75</v>
      </c>
      <c r="E131" s="30" t="s">
        <v>24</v>
      </c>
      <c r="F131" s="32" t="s">
        <v>74</v>
      </c>
      <c r="G131" s="20">
        <v>-500000</v>
      </c>
      <c r="H131" s="28" t="s">
        <v>66</v>
      </c>
      <c r="I131" s="61">
        <v>1940179.99</v>
      </c>
      <c r="J131" s="23"/>
      <c r="K131" s="20">
        <v>0</v>
      </c>
      <c r="L131" s="20">
        <v>0</v>
      </c>
      <c r="M131" s="20">
        <v>0</v>
      </c>
      <c r="N131" s="24">
        <v>0</v>
      </c>
    </row>
    <row r="132" spans="1:14" s="33" customFormat="1" ht="25.5" x14ac:dyDescent="0.2">
      <c r="A132" s="78"/>
      <c r="B132" s="31">
        <v>58</v>
      </c>
      <c r="C132" s="30" t="s">
        <v>41</v>
      </c>
      <c r="D132" s="32" t="s">
        <v>76</v>
      </c>
      <c r="E132" s="30" t="s">
        <v>20</v>
      </c>
      <c r="F132" s="32" t="s">
        <v>71</v>
      </c>
      <c r="G132" s="20">
        <v>0</v>
      </c>
      <c r="H132" s="28"/>
      <c r="I132" s="61">
        <v>381139.51</v>
      </c>
      <c r="J132" s="23"/>
      <c r="K132" s="20">
        <v>0</v>
      </c>
      <c r="L132" s="20">
        <v>0</v>
      </c>
      <c r="M132" s="20">
        <v>0</v>
      </c>
      <c r="N132" s="24">
        <v>0</v>
      </c>
    </row>
    <row r="133" spans="1:14" s="33" customFormat="1" ht="25.5" x14ac:dyDescent="0.2">
      <c r="A133" s="78"/>
      <c r="B133" s="31">
        <v>71</v>
      </c>
      <c r="C133" s="30" t="s">
        <v>46</v>
      </c>
      <c r="D133" s="73" t="s">
        <v>110</v>
      </c>
      <c r="E133" s="30" t="s">
        <v>28</v>
      </c>
      <c r="F133" s="73" t="s">
        <v>108</v>
      </c>
      <c r="G133" s="20">
        <v>48350</v>
      </c>
      <c r="H133" s="28" t="s">
        <v>66</v>
      </c>
      <c r="I133" s="20">
        <v>0</v>
      </c>
      <c r="J133" s="23"/>
      <c r="K133" s="20">
        <v>0</v>
      </c>
      <c r="L133" s="20">
        <v>0</v>
      </c>
      <c r="M133" s="20">
        <v>0</v>
      </c>
      <c r="N133" s="24">
        <v>0</v>
      </c>
    </row>
    <row r="134" spans="1:14" s="33" customFormat="1" x14ac:dyDescent="0.2">
      <c r="A134" s="78"/>
      <c r="B134" s="31">
        <v>72</v>
      </c>
      <c r="C134" s="30" t="s">
        <v>33</v>
      </c>
      <c r="D134" s="73" t="s">
        <v>120</v>
      </c>
      <c r="E134" s="30" t="s">
        <v>35</v>
      </c>
      <c r="F134" s="73" t="s">
        <v>117</v>
      </c>
      <c r="G134" s="20">
        <v>-900000</v>
      </c>
      <c r="H134" s="28" t="s">
        <v>66</v>
      </c>
      <c r="I134" s="20">
        <v>0</v>
      </c>
      <c r="J134" s="23"/>
      <c r="K134" s="29">
        <v>0</v>
      </c>
      <c r="L134" s="20">
        <v>0</v>
      </c>
      <c r="M134" s="20">
        <v>0</v>
      </c>
      <c r="N134" s="24">
        <v>0</v>
      </c>
    </row>
    <row r="135" spans="1:14" s="33" customFormat="1" ht="38.25" x14ac:dyDescent="0.2">
      <c r="A135" s="78"/>
      <c r="B135" s="31">
        <v>73</v>
      </c>
      <c r="C135" s="30" t="s">
        <v>55</v>
      </c>
      <c r="D135" s="73" t="s">
        <v>109</v>
      </c>
      <c r="E135" s="30" t="s">
        <v>24</v>
      </c>
      <c r="F135" s="73" t="s">
        <v>105</v>
      </c>
      <c r="G135" s="20">
        <v>-30000</v>
      </c>
      <c r="H135" s="28" t="s">
        <v>66</v>
      </c>
      <c r="I135" s="20">
        <v>0</v>
      </c>
      <c r="J135" s="23"/>
      <c r="K135" s="20">
        <v>0</v>
      </c>
      <c r="L135" s="20">
        <v>0</v>
      </c>
      <c r="M135" s="20">
        <v>0</v>
      </c>
      <c r="N135" s="24">
        <v>0</v>
      </c>
    </row>
    <row r="136" spans="1:14" s="33" customFormat="1" ht="24" x14ac:dyDescent="0.2">
      <c r="A136" s="78"/>
      <c r="B136" s="31">
        <v>79</v>
      </c>
      <c r="C136" s="30" t="s">
        <v>43</v>
      </c>
      <c r="D136" s="73" t="s">
        <v>121</v>
      </c>
      <c r="E136" s="30" t="s">
        <v>45</v>
      </c>
      <c r="F136" s="73" t="s">
        <v>105</v>
      </c>
      <c r="G136" s="20">
        <v>50000</v>
      </c>
      <c r="H136" s="28"/>
      <c r="I136" s="20">
        <v>0</v>
      </c>
      <c r="J136" s="23"/>
      <c r="K136" s="20">
        <v>0</v>
      </c>
      <c r="L136" s="20">
        <v>0</v>
      </c>
      <c r="M136" s="20">
        <v>0</v>
      </c>
      <c r="N136" s="24">
        <v>0</v>
      </c>
    </row>
    <row r="137" spans="1:14" s="33" customFormat="1" x14ac:dyDescent="0.2">
      <c r="A137" s="78"/>
      <c r="B137" s="31">
        <v>80</v>
      </c>
      <c r="C137" s="30" t="s">
        <v>26</v>
      </c>
      <c r="D137" s="73" t="s">
        <v>113</v>
      </c>
      <c r="E137" s="30" t="s">
        <v>28</v>
      </c>
      <c r="F137" s="32"/>
      <c r="G137" s="20">
        <v>800</v>
      </c>
      <c r="H137" s="28"/>
      <c r="I137" s="20">
        <v>0</v>
      </c>
      <c r="J137" s="23"/>
      <c r="K137" s="20">
        <v>0</v>
      </c>
      <c r="L137" s="20">
        <v>0</v>
      </c>
      <c r="M137" s="20">
        <v>0</v>
      </c>
      <c r="N137" s="24">
        <v>0</v>
      </c>
    </row>
    <row r="138" spans="1:14" s="33" customFormat="1" x14ac:dyDescent="0.2">
      <c r="A138" s="78"/>
      <c r="B138" s="31">
        <v>81</v>
      </c>
      <c r="C138" s="30" t="s">
        <v>51</v>
      </c>
      <c r="D138" s="73" t="s">
        <v>114</v>
      </c>
      <c r="E138" s="30" t="s">
        <v>28</v>
      </c>
      <c r="F138" s="32"/>
      <c r="G138" s="20">
        <v>16432</v>
      </c>
      <c r="H138" s="28"/>
      <c r="I138" s="20">
        <v>0</v>
      </c>
      <c r="J138" s="23"/>
      <c r="K138" s="20">
        <v>0</v>
      </c>
      <c r="L138" s="20">
        <v>0</v>
      </c>
      <c r="M138" s="20">
        <v>0</v>
      </c>
      <c r="N138" s="24">
        <v>0</v>
      </c>
    </row>
    <row r="139" spans="1:14" s="33" customFormat="1" ht="25.5" x14ac:dyDescent="0.2">
      <c r="A139" s="78"/>
      <c r="B139" s="31">
        <v>82</v>
      </c>
      <c r="C139" s="30" t="s">
        <v>22</v>
      </c>
      <c r="D139" s="73" t="s">
        <v>104</v>
      </c>
      <c r="E139" s="30" t="s">
        <v>24</v>
      </c>
      <c r="F139" s="73" t="s">
        <v>105</v>
      </c>
      <c r="G139" s="20">
        <v>1000000</v>
      </c>
      <c r="H139" s="28"/>
      <c r="I139" s="20">
        <v>0</v>
      </c>
      <c r="J139" s="23"/>
      <c r="K139" s="20">
        <v>0</v>
      </c>
      <c r="L139" s="20">
        <v>0</v>
      </c>
      <c r="M139" s="20">
        <v>0</v>
      </c>
      <c r="N139" s="24">
        <v>0</v>
      </c>
    </row>
    <row r="140" spans="1:14" s="33" customFormat="1" x14ac:dyDescent="0.2">
      <c r="A140" s="78"/>
      <c r="B140" s="31">
        <v>83</v>
      </c>
      <c r="C140" s="30" t="s">
        <v>55</v>
      </c>
      <c r="D140" s="73" t="s">
        <v>115</v>
      </c>
      <c r="E140" s="30" t="s">
        <v>24</v>
      </c>
      <c r="F140" s="32"/>
      <c r="G140" s="20">
        <v>2000</v>
      </c>
      <c r="H140" s="28"/>
      <c r="I140" s="20">
        <v>0</v>
      </c>
      <c r="J140" s="23"/>
      <c r="K140" s="20">
        <v>0</v>
      </c>
      <c r="L140" s="20">
        <v>0</v>
      </c>
      <c r="M140" s="20">
        <v>0</v>
      </c>
      <c r="N140" s="24">
        <v>0</v>
      </c>
    </row>
    <row r="141" spans="1:14" s="33" customFormat="1" ht="38.25" x14ac:dyDescent="0.2">
      <c r="A141" s="78"/>
      <c r="B141" s="31">
        <v>84</v>
      </c>
      <c r="C141" s="30" t="s">
        <v>55</v>
      </c>
      <c r="D141" s="73" t="s">
        <v>116</v>
      </c>
      <c r="E141" s="30" t="s">
        <v>24</v>
      </c>
      <c r="F141" s="73" t="s">
        <v>105</v>
      </c>
      <c r="G141" s="20">
        <v>1030000</v>
      </c>
      <c r="H141" s="28"/>
      <c r="I141" s="20">
        <v>0</v>
      </c>
      <c r="J141" s="23"/>
      <c r="K141" s="20">
        <v>0</v>
      </c>
      <c r="L141" s="20">
        <v>0</v>
      </c>
      <c r="M141" s="20">
        <v>0</v>
      </c>
      <c r="N141" s="24">
        <v>0</v>
      </c>
    </row>
    <row r="142" spans="1:14" s="33" customFormat="1" ht="26.25" thickBot="1" x14ac:dyDescent="0.25">
      <c r="A142" s="79"/>
      <c r="B142" s="75">
        <v>85</v>
      </c>
      <c r="C142" s="76" t="s">
        <v>33</v>
      </c>
      <c r="D142" s="74" t="s">
        <v>122</v>
      </c>
      <c r="E142" s="76" t="s">
        <v>35</v>
      </c>
      <c r="F142" s="77"/>
      <c r="G142" s="36">
        <v>900000</v>
      </c>
      <c r="H142" s="35"/>
      <c r="I142" s="36">
        <v>0</v>
      </c>
      <c r="J142" s="37"/>
      <c r="K142" s="36">
        <v>0</v>
      </c>
      <c r="L142" s="36">
        <v>0</v>
      </c>
      <c r="M142" s="36">
        <v>0</v>
      </c>
      <c r="N142" s="39">
        <v>0</v>
      </c>
    </row>
    <row r="143" spans="1:14" ht="18" customHeight="1" thickBot="1" x14ac:dyDescent="0.25">
      <c r="A143" s="40"/>
      <c r="B143" s="41"/>
      <c r="C143" s="42"/>
      <c r="D143" s="43"/>
      <c r="E143" s="44"/>
      <c r="F143" s="45" t="s">
        <v>77</v>
      </c>
      <c r="G143" s="94">
        <f>SUM(G92:G142)</f>
        <v>554582</v>
      </c>
      <c r="H143" s="94"/>
      <c r="I143" s="94">
        <f>SUM(I92:I142)</f>
        <v>4340672.3</v>
      </c>
      <c r="J143" s="94"/>
      <c r="K143" s="46">
        <f>SUM(K92:K142)</f>
        <v>423981.6</v>
      </c>
      <c r="L143" s="46">
        <f t="shared" ref="L143:N143" si="1">SUM(L92:L142)</f>
        <v>0</v>
      </c>
      <c r="M143" s="46">
        <f t="shared" si="1"/>
        <v>0</v>
      </c>
      <c r="N143" s="46">
        <f t="shared" si="1"/>
        <v>1426007.2</v>
      </c>
    </row>
    <row r="144" spans="1:14" ht="18" customHeight="1" x14ac:dyDescent="0.2">
      <c r="A144" s="48"/>
      <c r="B144" s="49"/>
      <c r="C144" s="49"/>
      <c r="D144" s="50"/>
      <c r="E144" s="51"/>
      <c r="F144" s="52"/>
      <c r="G144" s="53"/>
      <c r="H144" s="53"/>
      <c r="I144" s="54"/>
      <c r="J144" s="53"/>
      <c r="K144" s="53"/>
      <c r="L144" s="53"/>
      <c r="M144" s="53"/>
      <c r="N144" s="64"/>
    </row>
    <row r="145" spans="1:14" ht="18" customHeight="1" thickBot="1" x14ac:dyDescent="0.25">
      <c r="M145" s="65"/>
    </row>
    <row r="146" spans="1:14" ht="18" customHeight="1" thickBot="1" x14ac:dyDescent="0.25">
      <c r="F146" s="66" t="s">
        <v>99</v>
      </c>
      <c r="G146" s="98">
        <f>G143+G88+G48</f>
        <v>2730752</v>
      </c>
      <c r="H146" s="99"/>
      <c r="I146" s="98">
        <f>I143+I88+I48</f>
        <v>11851390.84</v>
      </c>
      <c r="J146" s="99"/>
      <c r="K146" s="67">
        <f>K143+K88+K48</f>
        <v>1118607.1600000001</v>
      </c>
      <c r="L146" s="67">
        <f>L143+L88+L48</f>
        <v>0</v>
      </c>
      <c r="M146" s="67">
        <f>M143+M88+M48</f>
        <v>0</v>
      </c>
      <c r="N146" s="67">
        <f>N143+N88+N48</f>
        <v>2073009.5899999999</v>
      </c>
    </row>
    <row r="147" spans="1:14" ht="18" customHeight="1" x14ac:dyDescent="0.2">
      <c r="A147" s="100" t="s">
        <v>100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</row>
    <row r="148" spans="1:14" ht="18" customHeight="1" x14ac:dyDescent="0.2">
      <c r="A148" s="100" t="s">
        <v>101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</row>
    <row r="149" spans="1:14" ht="18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1:14" ht="18" customHeight="1" x14ac:dyDescent="0.2">
      <c r="A150" s="101" t="s">
        <v>131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</row>
    <row r="152" spans="1:14" ht="18" customHeight="1" x14ac:dyDescent="0.2">
      <c r="A152" s="101" t="s">
        <v>123</v>
      </c>
      <c r="B152" s="101"/>
      <c r="C152" s="101"/>
      <c r="D152" s="101"/>
      <c r="E152" s="101" t="s">
        <v>124</v>
      </c>
      <c r="F152" s="101"/>
      <c r="G152" s="102"/>
      <c r="H152" s="103" t="s">
        <v>125</v>
      </c>
      <c r="I152" s="103"/>
      <c r="J152" s="103"/>
      <c r="K152" s="103"/>
      <c r="L152" s="104"/>
      <c r="M152" s="101" t="s">
        <v>126</v>
      </c>
      <c r="N152" s="101"/>
    </row>
    <row r="153" spans="1:14" ht="18" customHeight="1" x14ac:dyDescent="0.2">
      <c r="A153" s="101" t="s">
        <v>127</v>
      </c>
      <c r="B153" s="101"/>
      <c r="C153" s="101"/>
      <c r="D153" s="101"/>
      <c r="E153" s="101" t="s">
        <v>128</v>
      </c>
      <c r="F153" s="101"/>
      <c r="G153" s="102"/>
      <c r="H153" s="105" t="s">
        <v>129</v>
      </c>
      <c r="I153" s="105"/>
      <c r="J153" s="105"/>
      <c r="K153" s="105"/>
      <c r="L153" s="104"/>
      <c r="M153" s="101" t="s">
        <v>130</v>
      </c>
      <c r="N153" s="101"/>
    </row>
    <row r="154" spans="1:14" ht="18" customHeight="1" x14ac:dyDescent="0.2">
      <c r="D154" s="8"/>
      <c r="E154" s="68"/>
      <c r="G154" s="69"/>
      <c r="H154" s="70"/>
      <c r="I154" s="69"/>
      <c r="J154" s="71"/>
      <c r="K154" s="7"/>
      <c r="L154" s="7"/>
    </row>
  </sheetData>
  <mergeCells count="58">
    <mergeCell ref="A153:D153"/>
    <mergeCell ref="E153:F153"/>
    <mergeCell ref="H153:K153"/>
    <mergeCell ref="M153:N153"/>
    <mergeCell ref="A150:N150"/>
    <mergeCell ref="A152:D152"/>
    <mergeCell ref="E152:F152"/>
    <mergeCell ref="H152:K152"/>
    <mergeCell ref="M152:N152"/>
    <mergeCell ref="G146:H146"/>
    <mergeCell ref="I146:J146"/>
    <mergeCell ref="A147:N147"/>
    <mergeCell ref="A148:N148"/>
    <mergeCell ref="I90:J91"/>
    <mergeCell ref="K90:K91"/>
    <mergeCell ref="L90:L91"/>
    <mergeCell ref="M90:N90"/>
    <mergeCell ref="G143:H143"/>
    <mergeCell ref="I143:J143"/>
    <mergeCell ref="A90:A91"/>
    <mergeCell ref="C90:C91"/>
    <mergeCell ref="D90:D91"/>
    <mergeCell ref="E90:E91"/>
    <mergeCell ref="F90:F91"/>
    <mergeCell ref="G90:H91"/>
    <mergeCell ref="I50:J51"/>
    <mergeCell ref="K50:K51"/>
    <mergeCell ref="L50:L51"/>
    <mergeCell ref="M50:N50"/>
    <mergeCell ref="I48:J48"/>
    <mergeCell ref="A13:A44"/>
    <mergeCell ref="A45:A47"/>
    <mergeCell ref="G88:H88"/>
    <mergeCell ref="I88:J88"/>
    <mergeCell ref="A50:A51"/>
    <mergeCell ref="C50:C51"/>
    <mergeCell ref="D50:D51"/>
    <mergeCell ref="E50:E51"/>
    <mergeCell ref="F50:F51"/>
    <mergeCell ref="G50:H51"/>
    <mergeCell ref="A52:A85"/>
    <mergeCell ref="A86:A87"/>
    <mergeCell ref="A92:A128"/>
    <mergeCell ref="A129:A142"/>
    <mergeCell ref="A6:N6"/>
    <mergeCell ref="A8:N8"/>
    <mergeCell ref="A9:N9"/>
    <mergeCell ref="A11:A12"/>
    <mergeCell ref="C11:C12"/>
    <mergeCell ref="D11:D12"/>
    <mergeCell ref="E11:E12"/>
    <mergeCell ref="F11:F12"/>
    <mergeCell ref="G11:H12"/>
    <mergeCell ref="I11:J12"/>
    <mergeCell ref="K11:K12"/>
    <mergeCell ref="L11:L12"/>
    <mergeCell ref="M11:N11"/>
    <mergeCell ref="G48:H4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2 trimestre SG</vt:lpstr>
      <vt:lpstr>'Publicação 2 trimestre SG'!Area_de_impressao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de Paula Marçal (SEGOV)</dc:creator>
  <cp:lastModifiedBy>Juliana de Paula Marçal (SEGOV)</cp:lastModifiedBy>
  <cp:lastPrinted>2020-07-28T19:18:06Z</cp:lastPrinted>
  <dcterms:created xsi:type="dcterms:W3CDTF">2020-07-27T22:27:14Z</dcterms:created>
  <dcterms:modified xsi:type="dcterms:W3CDTF">2020-07-29T16:32:18Z</dcterms:modified>
</cp:coreProperties>
</file>